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D:\Excel\Paid BootCamp\Advance Excel\"/>
    </mc:Choice>
  </mc:AlternateContent>
  <xr:revisionPtr revIDLastSave="0" documentId="13_ncr:1_{F1FEBD75-729B-4AEF-B28B-7E61C3D88302}" xr6:coauthVersionLast="47" xr6:coauthVersionMax="47" xr10:uidLastSave="{00000000-0000-0000-0000-000000000000}"/>
  <bookViews>
    <workbookView xWindow="-120" yWindow="-120" windowWidth="20730" windowHeight="11040" firstSheet="4" activeTab="7" xr2:uid="{00000000-000D-0000-FFFF-FFFF00000000}"/>
  </bookViews>
  <sheets>
    <sheet name="Customar Performance Report" sheetId="1" r:id="rId1"/>
    <sheet name="Market Performance VS Target" sheetId="3" r:id="rId2"/>
    <sheet name="Top 10 Products" sheetId="4" r:id="rId3"/>
    <sheet name="Devision Report" sheetId="5" r:id="rId4"/>
    <sheet name="top 10 and bottom 10" sheetId="6" r:id="rId5"/>
    <sheet name="New products in 2021" sheetId="7" r:id="rId6"/>
    <sheet name="top 5 country in 2021" sheetId="8" r:id="rId7"/>
    <sheet name="All Report" sheetId="9" r:id="rId8"/>
  </sheets>
  <definedNames>
    <definedName name="_xlnm.Print_Area" localSheetId="0">'Customar Performance Report'!$A$1:$G$74</definedName>
    <definedName name="_xlnm.Print_Area" localSheetId="3">'Devision Report'!$A$1:$G$74</definedName>
    <definedName name="_xlnm.Print_Area" localSheetId="1">'Market Performance VS Target'!$A$1:$G$74</definedName>
    <definedName name="_xlnm.Print_Area" localSheetId="5">'New products in 2021'!$A$1:$G$74</definedName>
    <definedName name="_xlnm.Print_Area" localSheetId="4">'top 10 and bottom 10'!$A$1:$G$74</definedName>
    <definedName name="_xlnm.Print_Area" localSheetId="2">'Top 10 Products'!$A$1:$G$74</definedName>
    <definedName name="_xlnm.Print_Area" localSheetId="6">'top 5 country in 2021'!$A$1:$G$74</definedName>
  </definedNames>
  <calcPr calcId="162913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  <pivotCache cacheId="8" r:id="rId17"/>
    <pivotCache cacheId="9" r:id="rId18"/>
    <pivotCache cacheId="10" r:id="rId19"/>
    <pivotCache cacheId="11" r:id="rId20"/>
    <pivotCache cacheId="12" r:id="rId21"/>
    <pivotCache cacheId="13" r:id="rId22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0b06de5-24eb-4751-8344-e3feeed0614a" name="dim_customer" connection="Query - dim_customer"/>
          <x15:modelTable id="dim_market_4909fe6a-7f45-46d1-abdb-349bdaac3e7a" name="dim_market" connection="Query - dim_market"/>
          <x15:modelTable id="dim_product_a2887db3-79ef-4dfe-b7e9-ec405924958b" name="dim_product" connection="Query - dim_product"/>
          <x15:modelTable id="fact_sales_monthly_c36ca190-cd91-44d4-a39a-623efe7fcb77" name="fact_sales_monthly" connection="Query - fact_sales_monthly"/>
          <x15:modelTable id="dim_date_4e3220c4-5028-4128-86ba-3569ec4042ba" name="dim_date" connection="Query - dim_date"/>
          <x15:modelTable id="ns_targets_2021_9b97397a-b77a-4ea6-96dc-1e3660649749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modified_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FCD65BB-EB18-4D3D-8296-BDEFD117310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3c476c6-eafe-4a22-878e-1a2c55ea80f3"/>
      </ext>
    </extLst>
  </connection>
  <connection id="2" xr16:uid="{054FF9EC-AB14-4AD7-A225-128363C1C33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e9cbb53-773b-4e2b-bacc-812d0b7d07a2"/>
      </ext>
    </extLst>
  </connection>
  <connection id="3" xr16:uid="{D2BD465B-CD52-4E14-998A-E650ACA96D5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0e76e1b-7b3f-4b3d-9a2e-c804623444f7"/>
      </ext>
    </extLst>
  </connection>
  <connection id="4" xr16:uid="{FBEDA3FE-E9BE-4862-89FC-1FCF4B8BC2A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16ca2e4-ea28-4877-aea4-b2d1c558ec89"/>
      </ext>
    </extLst>
  </connection>
  <connection id="5" xr16:uid="{2F71950F-0EB3-42C4-A765-3D432D67658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38536be-f449-4a7e-a43a-1521b9ec0122"/>
      </ext>
    </extLst>
  </connection>
  <connection id="6" xr16:uid="{00AE55B1-EB0F-444A-A069-7D61B0A5ACA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9616caa-b801-425d-aa4b-2efc8c4541bb"/>
      </ext>
    </extLst>
  </connection>
  <connection id="7" xr16:uid="{97D9FC5B-05C1-4B31-B516-115B51F16C7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0CEC778C-4091-4A41-81AF-619D0944253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<sst xmlns="http://schemas.openxmlformats.org/spreadsheetml/2006/main" count="388" uniqueCount="164">
  <si>
    <t>region</t>
  </si>
  <si>
    <t>All</t>
  </si>
  <si>
    <t>market</t>
  </si>
  <si>
    <t>Grand Total</t>
  </si>
  <si>
    <t>division</t>
  </si>
  <si>
    <t>Amazon</t>
  </si>
  <si>
    <t>Atliq e Store</t>
  </si>
  <si>
    <t>AtliQ Exclusive</t>
  </si>
  <si>
    <t>Control</t>
  </si>
  <si>
    <t>Surface Stores</t>
  </si>
  <si>
    <t>2019</t>
  </si>
  <si>
    <t>2020</t>
  </si>
  <si>
    <t>2021</t>
  </si>
  <si>
    <t>Customer</t>
  </si>
  <si>
    <t>2021 vs 2020</t>
  </si>
  <si>
    <t>Filter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</si>
  <si>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</si>
  <si>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</si>
  <si>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</si>
  <si>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</si>
  <si>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</si>
  <si>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</si>
  <si>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</si>
  <si>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</si>
  <si>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</si>
  <si>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</si>
  <si>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</si>
  <si>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</si>
  <si>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</si>
  <si>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</si>
  <si>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</si>
  <si>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</si>
  <si>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</si>
  <si>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</si>
  <si>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</si>
  <si>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</si>
  <si>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</si>
  <si>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</si>
  <si>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</si>
  <si>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</si>
  <si>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</si>
  <si>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2021-Target</t>
  </si>
  <si>
    <t>%</t>
  </si>
  <si>
    <t>All Values in USD</t>
  </si>
  <si>
    <t xml:space="preserve">Market </t>
  </si>
  <si>
    <t>Performance vs Target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</si>
  <si>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</si>
  <si>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</si>
  <si>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</si>
  <si>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</si>
  <si>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</si>
  <si>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</si>
  <si>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</si>
  <si>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</si>
  <si>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</si>
  <si>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</si>
  <si>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</si>
  <si>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</si>
  <si>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</si>
  <si>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</si>
  <si>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</si>
  <si>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</si>
  <si>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</si>
  <si>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</si>
  <si>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</si>
  <si>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</si>
  <si>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</si>
  <si>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</si>
  <si>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</si>
  <si>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</si>
  <si>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</si>
  <si>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</si>
  <si>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</si>
  <si>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</si>
  <si>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</si>
  <si>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</si>
  <si>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</si>
  <si>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</si>
  <si>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</si>
  <si>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</si>
  <si>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</si>
  <si>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</si>
  <si>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</si>
  <si>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</si>
  <si>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</si>
  <si>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</si>
  <si>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</si>
  <si>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</si>
  <si>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</si>
  <si>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</si>
  <si>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</si>
  <si>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</si>
  <si>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</si>
  <si>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</si>
  <si>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</si>
  <si>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</si>
  <si>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</si>
  <si>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</si>
  <si>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</si>
  <si>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</si>
  <si>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</si>
  <si>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Synthetic</t>
  </si>
  <si>
    <t>Taobao</t>
  </si>
  <si>
    <t>UniEuro</t>
  </si>
  <si>
    <t>Vijay Sales</t>
  </si>
  <si>
    <t>Viveks</t>
  </si>
  <si>
    <t>walmart</t>
  </si>
  <si>
    <t>Zone</t>
  </si>
  <si>
    <t>AQ Clx3</t>
  </si>
  <si>
    <t>AQ Digit SSD</t>
  </si>
  <si>
    <t>AQ Electron 3 3600 Desktop Processor</t>
  </si>
  <si>
    <t>AQ Electron 4 3600 Desktop Processor</t>
  </si>
  <si>
    <t>AQ Gamer 1</t>
  </si>
  <si>
    <t>AQ Gamer 2</t>
  </si>
  <si>
    <t>AQ Gamer 3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</si>
  <si>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</si>
  <si>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</si>
  <si>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</si>
  <si>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</si>
  <si>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</si>
  <si>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</si>
  <si>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</si>
  <si>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</si>
  <si>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</si>
  <si>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</si>
  <si>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</si>
  <si>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</si>
  <si>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</si>
  <si>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</si>
  <si>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</si>
  <si>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</si>
  <si>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</si>
  <si>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</si>
  <si>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</si>
  <si>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</si>
  <si>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</si>
  <si>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</si>
  <si>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</si>
  <si>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Neuer SSD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</si>
  <si>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</si>
  <si>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</si>
  <si>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</si>
  <si>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</si>
  <si>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</si>
  <si>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</si>
  <si>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</si>
  <si>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Wi Power Dx3</t>
  </si>
  <si>
    <t>AQ Zion Saga</t>
  </si>
  <si>
    <t>Product</t>
  </si>
  <si>
    <t>Top 10 Products</t>
  </si>
  <si>
    <t>N &amp; S</t>
  </si>
  <si>
    <t>P &amp; A</t>
  </si>
  <si>
    <t>PC</t>
  </si>
  <si>
    <t>customer</t>
  </si>
  <si>
    <t>Division</t>
  </si>
  <si>
    <t>Devision Report</t>
  </si>
  <si>
    <t>Top 10</t>
  </si>
  <si>
    <t>Bottom 10</t>
  </si>
  <si>
    <t>Qty</t>
  </si>
  <si>
    <t xml:space="preserve"> Qty</t>
  </si>
  <si>
    <t>New products</t>
  </si>
  <si>
    <t>in 2021</t>
  </si>
  <si>
    <t>Top 5</t>
  </si>
  <si>
    <t>21 vs 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</si>
</sst>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0,,&quot;M&quot;"/>
    <numFmt numFmtId="166" formatCode="0.00%;\-0.00%;0.00%"/>
    <numFmt numFmtId="167" formatCode="[&gt;=1000]#,##0,&quot;K&quot;;0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11"/>
      <color theme="5" tint="-0.249977111117893"/>
      <name val="Arial"/>
      <family val="2"/>
    </font>
    <font>
      <sz val="11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9">
    <xf numFmtId="0" fontId="0" fillId="0" borderId="0" xfId="0"/>
    <xf numFmtId="0" fontId="2" fillId="0" borderId="1" xfId="0" pivotButton="1" applyFont="1" applyBorder="1"/>
    <xf numFmtId="0" fontId="3" fillId="0" borderId="0" xfId="0" applyFont="1"/>
    <xf numFmtId="165" fontId="2" fillId="0" borderId="1" xfId="0" applyNumberFormat="1" applyFont="1" applyBorder="1"/>
    <xf numFmtId="165" fontId="1" fillId="0" borderId="2" xfId="0" applyNumberFormat="1" applyFont="1" applyBorder="1"/>
    <xf numFmtId="0" fontId="3" fillId="2" borderId="0" xfId="0" applyFont="1" applyFill="1"/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0" fontId="1" fillId="0" borderId="4" xfId="0" pivotButton="1" applyFont="1" applyBorder="1"/>
    <xf numFmtId="0" fontId="1" fillId="0" borderId="4" xfId="0" applyFont="1" applyBorder="1"/>
    <xf numFmtId="165" fontId="1" fillId="0" borderId="3" xfId="0" applyNumberFormat="1" applyFont="1" applyBorder="1"/>
    <xf numFmtId="0" fontId="1" fillId="0" borderId="3" xfId="0" applyFont="1" applyBorder="1" applyAlignment="1">
      <alignment horizontal="left"/>
    </xf>
    <xf numFmtId="165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164" fontId="1" fillId="0" borderId="3" xfId="0" applyNumberFormat="1" applyFont="1" applyBorder="1"/>
    <xf numFmtId="0" fontId="1" fillId="0" borderId="0" xfId="0" applyFont="1"/>
    <xf numFmtId="0" fontId="1" fillId="0" borderId="1" xfId="0" applyFont="1" applyBorder="1"/>
    <xf numFmtId="0" fontId="1" fillId="0" borderId="0" xfId="0" applyFont="1" applyAlignment="1">
      <alignment horizontal="left"/>
    </xf>
    <xf numFmtId="165" fontId="1" fillId="0" borderId="0" xfId="0" applyNumberFormat="1" applyFont="1"/>
    <xf numFmtId="165" fontId="1" fillId="0" borderId="1" xfId="0" applyNumberFormat="1" applyFont="1" applyBorder="1"/>
    <xf numFmtId="0" fontId="1" fillId="0" borderId="0" xfId="0" pivotButton="1" applyFont="1"/>
    <xf numFmtId="0" fontId="1" fillId="0" borderId="1" xfId="0" pivotButton="1" applyFont="1" applyBorder="1"/>
    <xf numFmtId="0" fontId="0" fillId="0" borderId="0" xfId="0" applyAlignment="1">
      <alignment vertical="center" wrapText="1"/>
    </xf>
    <xf numFmtId="166" fontId="1" fillId="0" borderId="0" xfId="0" applyNumberFormat="1" applyFont="1"/>
    <xf numFmtId="166" fontId="2" fillId="0" borderId="1" xfId="0" applyNumberFormat="1" applyFont="1" applyBorder="1"/>
    <xf numFmtId="166" fontId="1" fillId="0" borderId="3" xfId="0" applyNumberFormat="1" applyFont="1" applyBorder="1"/>
    <xf numFmtId="166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164" fontId="1" fillId="0" borderId="0" xfId="0" applyNumberFormat="1" applyFont="1"/>
    <xf numFmtId="164" fontId="1" fillId="0" borderId="5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0" fontId="2" fillId="0" borderId="1" xfId="0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4" fillId="0" borderId="0" xfId="0" applyFont="1"/>
    <xf numFmtId="0" fontId="2" fillId="0" borderId="10" xfId="0" applyFont="1" applyBorder="1" applyAlignment="1">
      <alignment horizontal="left"/>
    </xf>
    <xf numFmtId="165" fontId="2" fillId="0" borderId="11" xfId="0" applyNumberFormat="1" applyFont="1" applyBorder="1"/>
    <xf numFmtId="164" fontId="2" fillId="0" borderId="10" xfId="0" applyNumberFormat="1" applyFont="1" applyBorder="1"/>
    <xf numFmtId="0" fontId="1" fillId="0" borderId="0" xfId="0" pivotButton="1" applyFont="1" applyAlignment="1">
      <alignment horizontal="left"/>
    </xf>
    <xf numFmtId="164" fontId="1" fillId="2" borderId="0" xfId="0" applyNumberFormat="1" applyFont="1" applyFill="1"/>
    <xf numFmtId="164" fontId="1" fillId="2" borderId="1" xfId="0" applyNumberFormat="1" applyFont="1" applyFill="1" applyBorder="1"/>
    <xf numFmtId="167" fontId="1" fillId="0" borderId="0" xfId="0" applyNumberFormat="1" applyFont="1"/>
    <xf numFmtId="167" fontId="1" fillId="0" borderId="1" xfId="0" applyNumberFormat="1" applyFont="1" applyBorder="1"/>
    <xf numFmtId="0" fontId="2" fillId="0" borderId="0" xfId="0" applyFont="1" applyBorder="1" applyAlignment="1">
      <alignment horizontal="left"/>
    </xf>
    <xf numFmtId="0" fontId="2" fillId="0" borderId="0" xfId="0" applyFont="1" applyBorder="1"/>
  </cellXfs>
  <cellStyles count="1">
    <cellStyle name="Normal" xfId="0" builtinId="0"/>
  </cellStyles>
  <dxfs count="321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name val="Arial"/>
        <family val="2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fill>
        <patternFill patternType="solid">
          <bgColor theme="0"/>
        </patternFill>
      </fill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fill>
        <patternFill patternType="solid">
          <bgColor theme="0"/>
        </patternFill>
      </fill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numFmt numFmtId="167" formatCode="[&gt;=1000]#,##0,&quot;K&quot;;0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numFmt numFmtId="167" formatCode="[&gt;=1000]#,##0,&quot;K&quot;;0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alignment horizontal="center"/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font>
        <b val="0"/>
      </font>
    </dxf>
    <dxf>
      <border>
        <top/>
        <bottom/>
      </border>
    </dxf>
    <dxf>
      <border>
        <left/>
        <top/>
        <bottom/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numFmt numFmtId="167" formatCode="[&gt;=1000]#,##0,&quot;K&quot;;0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numFmt numFmtId="167" formatCode="[&gt;=1000]#,##0,&quot;K&quot;;0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alignment horizontal="center"/>
    </dxf>
    <dxf>
      <font>
        <b/>
      </font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font>
        <b val="0"/>
      </font>
    </dxf>
    <dxf>
      <border>
        <top/>
        <bottom/>
      </border>
    </dxf>
    <dxf>
      <border>
        <left/>
        <top/>
        <bottom/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ont>
        <name val="Arial"/>
        <family val="2"/>
      </font>
    </dxf>
    <dxf>
      <fill>
        <patternFill patternType="solid">
          <bgColor theme="0"/>
        </patternFill>
      </fill>
    </dxf>
    <dxf>
      <font>
        <name val="Times New Roman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right/>
        <top/>
      </border>
    </dxf>
    <dxf>
      <numFmt numFmtId="165" formatCode="0.0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rial"/>
        <family val="2"/>
      </font>
    </dxf>
    <dxf>
      <border>
        <top/>
        <bottom/>
      </border>
    </dxf>
    <dxf>
      <border>
        <left/>
        <top/>
        <bottom/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  <family val="2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pivotCacheDefinition" Target="pivotCache/pivotCacheDefinition10.xml"/><Relationship Id="rId26" Type="http://schemas.openxmlformats.org/officeDocument/2006/relationships/sharedStrings" Target="sharedStrings.xml"/><Relationship Id="rId39" Type="http://schemas.openxmlformats.org/officeDocument/2006/relationships/customXml" Target="../customXml/item11.xml"/><Relationship Id="rId21" Type="http://schemas.openxmlformats.org/officeDocument/2006/relationships/pivotCacheDefinition" Target="pivotCache/pivotCacheDefinition13.xml"/><Relationship Id="rId34" Type="http://schemas.openxmlformats.org/officeDocument/2006/relationships/customXml" Target="../customXml/item6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50" Type="http://schemas.openxmlformats.org/officeDocument/2006/relationships/customXml" Target="../customXml/item22.xml"/><Relationship Id="rId55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1.xml"/><Relationship Id="rId11" Type="http://schemas.openxmlformats.org/officeDocument/2006/relationships/pivotCacheDefinition" Target="pivotCache/pivotCacheDefinition3.xml"/><Relationship Id="rId24" Type="http://schemas.openxmlformats.org/officeDocument/2006/relationships/connections" Target="connection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3" Type="http://schemas.openxmlformats.org/officeDocument/2006/relationships/customXml" Target="../customXml/item25.xml"/><Relationship Id="rId58" Type="http://schemas.openxmlformats.org/officeDocument/2006/relationships/customXml" Target="../customXml/item30.xml"/><Relationship Id="rId5" Type="http://schemas.openxmlformats.org/officeDocument/2006/relationships/worksheet" Target="worksheets/sheet5.xml"/><Relationship Id="rId19" Type="http://schemas.openxmlformats.org/officeDocument/2006/relationships/pivotCacheDefinition" Target="pivotCache/pivotCacheDefinition1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ivotCacheDefinition" Target="pivotCache/pivotCacheDefinition14.xml"/><Relationship Id="rId27" Type="http://schemas.openxmlformats.org/officeDocument/2006/relationships/sheetMetadata" Target="metadata.xml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48" Type="http://schemas.openxmlformats.org/officeDocument/2006/relationships/customXml" Target="../customXml/item20.xml"/><Relationship Id="rId56" Type="http://schemas.openxmlformats.org/officeDocument/2006/relationships/customXml" Target="../customXml/item28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CacheDefinition" Target="pivotCache/pivotCacheDefinition9.xml"/><Relationship Id="rId25" Type="http://schemas.openxmlformats.org/officeDocument/2006/relationships/styles" Target="style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20" Type="http://schemas.openxmlformats.org/officeDocument/2006/relationships/pivotCacheDefinition" Target="pivotCache/pivotCacheDefinition12.xml"/><Relationship Id="rId41" Type="http://schemas.openxmlformats.org/officeDocument/2006/relationships/customXml" Target="../customXml/item13.xml"/><Relationship Id="rId54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theme" Target="theme/theme1.xml"/><Relationship Id="rId28" Type="http://schemas.openxmlformats.org/officeDocument/2006/relationships/powerPivotData" Target="model/item.data"/><Relationship Id="rId36" Type="http://schemas.openxmlformats.org/officeDocument/2006/relationships/customXml" Target="../customXml/item8.xml"/><Relationship Id="rId49" Type="http://schemas.openxmlformats.org/officeDocument/2006/relationships/customXml" Target="../customXml/item21.xml"/><Relationship Id="rId57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2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52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797802893518" backgroundQuery="1" createdVersion="8" refreshedVersion="8" minRefreshableVersion="3" recordCount="0" supportSubquery="1" supportAdvancedDrill="1" xr:uid="{9C052BEB-1122-493D-A29C-8CD396CD6CB7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0548726855" backgroundQuery="1" createdVersion="8" refreshedVersion="8" minRefreshableVersion="3" recordCount="0" supportSubquery="1" supportAdvancedDrill="1" xr:uid="{94AD13B0-EC4B-419F-A8B5-7E714F69AFF5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414224537" backgroundQuery="1" createdVersion="8" refreshedVersion="8" minRefreshableVersion="3" recordCount="0" supportSubquery="1" supportAdvancedDrill="1" xr:uid="{BA8841DD-FC90-4F69-87FA-2E2B118DF5F5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amer 2"/>
        <s v="AQ Gamer 3"/>
        <s v="AQ GEN Z"/>
        <s v="AQ Home Allin1"/>
        <s v="AQ HOME Allin1 Gen 2"/>
        <s v="AQ Marquee P4"/>
        <s v="AQ Mx NB"/>
        <s v="AQ Smash 1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2684606484" backgroundQuery="1" createdVersion="8" refreshedVersion="8" minRefreshableVersion="3" recordCount="0" supportSubquery="1" supportAdvancedDrill="1" xr:uid="{DA37CFCA-1FE3-4502-9F05-45168DB33D10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Digit SSD"/>
        <s v="AQ Gamers"/>
        <s v="AQ Gamers Ms"/>
        <s v="AQ Lite"/>
        <s v="AQ Lite Ms"/>
        <s v="AQ Master wired x1"/>
        <s v="AQ Master wired x1 Ms"/>
        <s v="AQ Master wireless x1"/>
        <s v="AQ Master wireless x1 Ms"/>
        <s v="AQ Neuer SSD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6905902779" backgroundQuery="1" createdVersion="8" refreshedVersion="8" minRefreshableVersion="3" recordCount="0" supportSubquery="1" supportAdvancedDrill="1" xr:uid="{EFA5299E-6AF2-4D6D-99A7-479AC5715451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9687268522" backgroundQuery="1" createdVersion="8" refreshedVersion="8" minRefreshableVersion="3" recordCount="0" supportSubquery="1" supportAdvancedDrill="1" xr:uid="{A27DA6F9-5B43-41BF-8239-530A980BFC47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1]" caption="Net 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764727662034" backgroundQuery="1" createdVersion="8" refreshedVersion="8" minRefreshableVersion="3" recordCount="0" supportSubquery="1" supportAdvancedDrill="1" xr:uid="{8B7B266C-F405-4620-BF50-5358BA300597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021-Target]" caption="2021-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0608923611" backgroundQuery="1" createdVersion="8" refreshedVersion="8" minRefreshableVersion="3" recordCount="0" supportSubquery="1" supportAdvancedDrill="1" xr:uid="{C6A63E6B-20F4-4410-922C-174C36A7DEC0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0548726855" backgroundQuery="1" createdVersion="8" refreshedVersion="8" minRefreshableVersion="3" recordCount="0" supportSubquery="1" supportAdvancedDrill="1" xr:uid="{98AA0A53-FCBB-4AB8-96FA-6E7D25D7DC28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2684606484" backgroundQuery="1" createdVersion="8" refreshedVersion="8" minRefreshableVersion="3" recordCount="0" supportSubquery="1" supportAdvancedDrill="1" xr:uid="{D74D95F8-077E-447D-BEDD-74DF789AED8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Digit SSD"/>
        <s v="AQ Gamers"/>
        <s v="AQ Gamers Ms"/>
        <s v="AQ Lite"/>
        <s v="AQ Lite Ms"/>
        <s v="AQ Master wired x1"/>
        <s v="AQ Master wired x1 Ms"/>
        <s v="AQ Master wireless x1"/>
        <s v="AQ Master wireless x1 Ms"/>
        <s v="AQ Neuer SSD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414224537" backgroundQuery="1" createdVersion="8" refreshedVersion="8" minRefreshableVersion="3" recordCount="0" supportSubquery="1" supportAdvancedDrill="1" xr:uid="{1864C3D7-EC01-4198-8177-0CD1B24AB3E8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amer 2"/>
        <s v="AQ Gamer 3"/>
        <s v="AQ GEN Z"/>
        <s v="AQ Home Allin1"/>
        <s v="AQ HOME Allin1 Gen 2"/>
        <s v="AQ Marquee P4"/>
        <s v="AQ Mx NB"/>
        <s v="AQ Smash 1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6905902779" backgroundQuery="1" createdVersion="8" refreshedVersion="8" minRefreshableVersion="3" recordCount="0" supportSubquery="1" supportAdvancedDrill="1" xr:uid="{AAA74933-2B13-40CE-9030-AAB2625DE8F9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19687268522" backgroundQuery="1" createdVersion="8" refreshedVersion="8" minRefreshableVersion="3" recordCount="0" supportSubquery="1" supportAdvancedDrill="1" xr:uid="{EE4EF8D6-DDCE-40D1-9D44-F9BAA68F85D0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1]" caption="Net 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abul" refreshedDate="45690.80608923611" backgroundQuery="1" createdVersion="8" refreshedVersion="8" minRefreshableVersion="3" recordCount="0" supportSubquery="1" supportAdvancedDrill="1" xr:uid="{666C54E2-7CED-4353-9F5A-A52B51E39B36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_date]" caption="modified_date" attribute="1" time="1" defaultMemberUniqueName="[fact_sales_monthly].[modified_date].[All]" allUniqueName="[fact_sales_monthly].[modified_date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9F49B9-356C-4345-8B68-0205462FE8F7}" name="PivotTable1" cacheId="0" applyNumberFormats="0" applyBorderFormats="0" applyFontFormats="0" applyPatternFormats="0" applyAlignmentFormats="0" applyWidthHeightFormats="1" dataCaption="Values" tag="d9b4ae5d-c746-40c2-9510-ca4624a0af0c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021 vs 2020" fld="7" subtotal="count" baseField="0" baseItem="0"/>
  </dataFields>
  <formats count="26">
    <format dxfId="320">
      <pivotArea type="all" dataOnly="0" outline="0" fieldPosition="0"/>
    </format>
    <format dxfId="319">
      <pivotArea field="3" type="button" dataOnly="0" labelOnly="1" outline="0" axis="axisRow" fieldPosition="0"/>
    </format>
    <format dxfId="3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7">
      <pivotArea field="3" type="button" dataOnly="0" labelOnly="1" outline="0" axis="axisRow" fieldPosition="0"/>
    </format>
    <format dxfId="3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5">
      <pivotArea collapsedLevelsAreSubtotals="1" fieldPosition="0">
        <references count="1">
          <reference field="3" count="0"/>
        </references>
      </pivotArea>
    </format>
    <format dxfId="31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3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2">
      <pivotArea collapsedLevelsAreSubtotals="1" fieldPosition="0">
        <references count="1">
          <reference field="3" count="0"/>
        </references>
      </pivotArea>
    </format>
    <format dxfId="311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0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09">
      <pivotArea dataOnly="0" grandRow="1" fieldPosition="0"/>
    </format>
    <format dxfId="308">
      <pivotArea dataOnly="0" grandRow="1" fieldPosition="0"/>
    </format>
    <format dxfId="307">
      <pivotArea grandRow="1" outline="0" collapsedLevelsAreSubtotals="1" fieldPosition="0"/>
    </format>
    <format dxfId="306">
      <pivotArea dataOnly="0" labelOnly="1" grandRow="1" outline="0" fieldPosition="0"/>
    </format>
    <format dxfId="305">
      <pivotArea field="3" type="button" dataOnly="0" labelOnly="1" outline="0" axis="axisRow" fieldPosition="0"/>
    </format>
    <format dxfId="3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3">
      <pivotArea field="3" type="button" dataOnly="0" labelOnly="1" outline="0" axis="axisRow" fieldPosition="0"/>
    </format>
    <format dxfId="30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00">
      <pivotArea dataOnly="0" fieldPosition="0">
        <references count="1">
          <reference field="3" count="1">
            <x v="66"/>
          </reference>
        </references>
      </pivotArea>
    </format>
    <format dxfId="299">
      <pivotArea dataOnly="0" fieldPosition="0">
        <references count="1">
          <reference field="3" count="1">
            <x v="49"/>
          </reference>
        </references>
      </pivotArea>
    </format>
    <format dxfId="29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49"/>
          </reference>
        </references>
      </pivotArea>
    </format>
    <format dxfId="297">
      <pivotArea dataOnly="0" labelOnly="1" fieldPosition="0">
        <references count="1">
          <reference field="3" count="1">
            <x v="59"/>
          </reference>
        </references>
      </pivotArea>
    </format>
    <format dxfId="296">
      <pivotArea collapsedLevelsAreSubtotals="1" fieldPosition="0">
        <references count="2">
          <reference field="4294967294" count="1" selected="0">
            <x v="3"/>
          </reference>
          <reference field="3" count="1">
            <x v="59"/>
          </reference>
        </references>
      </pivotArea>
    </format>
    <format dxfId="295">
      <pivotArea dataOnly="0" fieldPosition="0">
        <references count="1">
          <reference field="3" count="1">
            <x v="59"/>
          </reference>
        </references>
      </pivotArea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F8B6B6-7147-4F82-B960-8D38068D72BE}" name="PivotTable8" cacheId="13" applyNumberFormats="0" applyBorderFormats="0" applyFontFormats="0" applyPatternFormats="0" applyAlignmentFormats="0" applyWidthHeightFormats="1" dataCaption="Values" tag="0af37877-c78c-49aa-8817-f8cb58b8de22" updatedVersion="8" minRefreshableVersion="3" useAutoFormatting="1" colGrandTotals="0" itemPrintTitles="1" createdVersion="8" indent="0" outline="1" outlineData="1" multipleFieldFilters="0" rowHeaderCaption="Country">
  <location ref="A132:B138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name="2021" fld="3" subtotal="count" baseField="0" baseItem="0" numFmtId="165"/>
  </dataFields>
  <formats count="17">
    <format dxfId="68">
      <pivotArea type="all" dataOnly="0" outline="0" fieldPosition="0"/>
    </format>
    <format dxfId="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5">
      <pivotArea dataOnly="0" grandRow="1" fieldPosition="0"/>
    </format>
    <format dxfId="64">
      <pivotArea dataOnly="0" grandRow="1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">
      <pivotArea dataOnly="0" fieldPosition="0">
        <references count="1">
          <reference field="1" count="0"/>
        </references>
      </pivotArea>
    </format>
    <format dxfId="58">
      <pivotArea dataOnly="0" fieldPosition="0">
        <references count="1">
          <reference field="1" count="0"/>
        </references>
      </pivotArea>
    </format>
    <format dxfId="57">
      <pivotArea field="1" type="button" dataOnly="0" labelOnly="1" outline="0" axis="axisRow" fieldPosition="0"/>
    </format>
    <format dxfId="56">
      <pivotArea dataOnly="0" labelOnly="1" outline="0" axis="axisValues" fieldPosition="0"/>
    </format>
    <format dxfId="55">
      <pivotArea field="1" type="button" dataOnly="0" labelOnly="1" outline="0" axis="axisRow" fieldPosition="0"/>
    </format>
    <format dxfId="54">
      <pivotArea dataOnly="0" labelOnly="1" outline="0" axis="axisValues" fieldPosition="0"/>
    </format>
    <format dxfId="53">
      <pivotArea field="1" type="button" dataOnly="0" labelOnly="1" outline="0" axis="axisRow" fieldPosition="0"/>
    </format>
    <format dxfId="52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4AA4E5-6FC9-46D4-AE25-C0748415B25C}" name="PivotTable5" cacheId="12" applyNumberFormats="0" applyBorderFormats="0" applyFontFormats="0" applyPatternFormats="0" applyAlignmentFormats="0" applyWidthHeightFormats="1" dataCaption="Values" tag="04f59ed3-3359-4c95-9f63-14db79908d0f" updatedVersion="8" minRefreshableVersion="3" useAutoFormatting="1" colGrandTotals="0" itemPrintTitles="1" createdVersion="8" indent="0" outline="1" outlineData="1" multipleFieldFilters="0" rowHeaderCaption="Customer">
  <location ref="A108:D125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6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</dataFields>
  <formats count="15">
    <format dxfId="83">
      <pivotArea type="all" dataOnly="0" outline="0" fieldPosition="0"/>
    </format>
    <format dxfId="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dataOnly="0" grandRow="1" fieldPosition="0"/>
    </format>
    <format dxfId="79">
      <pivotArea dataOnly="0" grandRow="1" fieldPosition="0"/>
    </format>
    <format dxfId="78">
      <pivotArea grandRow="1" outline="0" collapsedLevelsAreSubtotals="1" fieldPosition="0"/>
    </format>
    <format dxfId="77">
      <pivotArea dataOnly="0" labelOnly="1" grandRow="1" outline="0" fieldPosition="0"/>
    </format>
    <format dxfId="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4">
      <pivotArea dataOnly="0" fieldPosition="0">
        <references count="1">
          <reference field="6" count="0"/>
        </references>
      </pivotArea>
    </format>
    <format dxfId="73">
      <pivotArea dataOnly="0" fieldPosition="0">
        <references count="1">
          <reference field="6" count="0"/>
        </references>
      </pivotArea>
    </format>
    <format dxfId="72">
      <pivotArea field="6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field="6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6608B7-0D7A-4AA3-95F0-433FE12CEFC1}" name="PivotTable4" cacheId="11" applyNumberFormats="0" applyBorderFormats="0" applyFontFormats="0" applyPatternFormats="0" applyAlignmentFormats="0" applyWidthHeightFormats="1" dataCaption="Values" tag="561cf16f-c800-453c-a779-0830c5bfb622" updatedVersion="8" minRefreshableVersion="3" useAutoFormatting="1" colGrandTotals="0" itemPrintTitles="1" createdVersion="8" indent="0" outline="1" outlineData="1" multipleFieldFilters="0" rowHeaderCaption="Customer">
  <location ref="A61:B7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 Qty" fld="4" baseField="0" baseItem="0"/>
  </dataFields>
  <formats count="16">
    <format dxfId="99">
      <pivotArea type="all" dataOnly="0" outline="0" fieldPosition="0"/>
    </format>
    <format dxfId="98">
      <pivotArea dataOnly="0" grandRow="1" fieldPosition="0"/>
    </format>
    <format dxfId="97">
      <pivotArea dataOnly="0" grandRow="1" fieldPosition="0"/>
    </format>
    <format dxfId="96">
      <pivotArea grandRow="1" outline="0" collapsedLevelsAreSubtotals="1" fieldPosition="0"/>
    </format>
    <format dxfId="95">
      <pivotArea dataOnly="0" labelOnly="1" grandRow="1" outline="0" fieldPosition="0"/>
    </format>
    <format dxfId="94">
      <pivotArea dataOnly="0" fieldPosition="0">
        <references count="1">
          <reference field="3" count="0"/>
        </references>
      </pivotArea>
    </format>
    <format dxfId="93">
      <pivotArea dataOnly="0" fieldPosition="0">
        <references count="1">
          <reference field="3" count="0"/>
        </references>
      </pivotArea>
    </format>
    <format dxfId="92">
      <pivotArea field="3" type="button" dataOnly="0" labelOnly="1" outline="0" axis="axisRow" fieldPosition="0"/>
    </format>
    <format dxfId="91">
      <pivotArea dataOnly="0" labelOnly="1" outline="0" axis="axisValues" fieldPosition="0"/>
    </format>
    <format dxfId="90">
      <pivotArea field="3" type="button" dataOnly="0" labelOnly="1" outline="0" axis="axisRow" fieldPosition="0"/>
    </format>
    <format dxfId="89">
      <pivotArea dataOnly="0" labelOnly="1" outline="0" axis="axisValues" fieldPosition="0"/>
    </format>
    <format dxfId="88">
      <pivotArea field="3" type="button" dataOnly="0" labelOnly="1" outline="0" axis="axisRow" fieldPosition="0"/>
    </format>
    <format dxfId="87">
      <pivotArea dataOnly="0" labelOnly="1" outline="0" axis="axisValues" fieldPosition="0"/>
    </format>
    <format dxfId="86">
      <pivotArea dataOnly="0" labelOnly="1" outline="0" axis="axisValues" fieldPosition="0"/>
    </format>
    <format dxfId="85">
      <pivotArea field="3" type="button" dataOnly="0" labelOnly="1" outline="0" axis="axisRow" fieldPosition="0"/>
    </format>
    <format dxfId="84">
      <pivotArea collapsedLevelsAreSubtotals="1" fieldPosition="0">
        <references count="1">
          <reference field="3" count="0"/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34F6B8-DFEC-4A60-B8A6-5401A8E572E7}" name="PivotTable3" cacheId="10" applyNumberFormats="0" applyBorderFormats="0" applyFontFormats="0" applyPatternFormats="0" applyAlignmentFormats="0" applyWidthHeightFormats="1" dataCaption="Values" tag="a90821f9-2ce9-49da-a77c-a0d957e016db" updatedVersion="8" minRefreshableVersion="3" useAutoFormatting="1" colGrandTotals="0" itemPrintTitles="1" createdVersion="8" indent="0" outline="1" outlineData="1" multipleFieldFilters="0" rowHeaderCaption="Customer">
  <location ref="A81:B9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Qty" fld="4" baseField="0" baseItem="0"/>
  </dataFields>
  <formats count="12">
    <format dxfId="111">
      <pivotArea type="all" dataOnly="0" outline="0" fieldPosition="0"/>
    </format>
    <format dxfId="110">
      <pivotArea dataOnly="0" grandRow="1" fieldPosition="0"/>
    </format>
    <format dxfId="109">
      <pivotArea dataOnly="0" grandRow="1" fieldPosition="0"/>
    </format>
    <format dxfId="108">
      <pivotArea type="all" dataOnly="0" outline="0" fieldPosition="0"/>
    </format>
    <format dxfId="107">
      <pivotArea outline="0" collapsedLevelsAreSubtotals="1" fieldPosition="0"/>
    </format>
    <format dxfId="106">
      <pivotArea field="3" type="button" dataOnly="0" labelOnly="1" outline="0" axis="axisRow" fieldPosition="0"/>
    </format>
    <format dxfId="105">
      <pivotArea dataOnly="0" labelOnly="1" fieldPosition="0">
        <references count="1">
          <reference field="3" count="0"/>
        </references>
      </pivotArea>
    </format>
    <format dxfId="104">
      <pivotArea dataOnly="0" labelOnly="1" grandRow="1" outline="0" fieldPosition="0"/>
    </format>
    <format dxfId="103">
      <pivotArea dataOnly="0" labelOnly="1" outline="0" axis="axisValues" fieldPosition="0"/>
    </format>
    <format dxfId="102">
      <pivotArea field="3" type="button" dataOnly="0" labelOnly="1" outline="0" axis="axisRow" fieldPosition="0"/>
    </format>
    <format dxfId="101">
      <pivotArea dataOnly="0" labelOnly="1" outline="0" axis="axisValues" fieldPosition="0"/>
    </format>
    <format dxfId="100">
      <pivotArea collapsedLevelsAreSubtotals="1" fieldPosition="0">
        <references count="1">
          <reference field="3" count="0"/>
        </references>
      </pivotArea>
    </format>
  </formats>
  <conditionalFormats count="2"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4" iMeasureHier="43">
      <autoFilter ref="A1">
        <filterColumn colId="0">
          <top10 top="0" val="10" filterVal="10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1F5915-065D-4473-978E-E811D4791AD1}" name="PivotTable2" cacheId="9" applyNumberFormats="0" applyBorderFormats="0" applyFontFormats="0" applyPatternFormats="0" applyAlignmentFormats="0" applyWidthHeightFormats="1" dataCaption="Values" tag="0b3f3bf5-ee96-423d-ac6c-9add146d52d1" updatedVersion="8" minRefreshableVersion="3" useAutoFormatting="1" colGrandTotals="0" itemPrintTitles="1" createdVersion="8" indent="0" outline="1" outlineData="1" multipleFieldFilters="0" rowHeaderCaption="Division">
  <location ref="A38:D42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3" hier="1" name="[dim_customer].[customer].[All]" cap="All"/>
  </pageFields>
  <dataFields count="3">
    <dataField name="2020" fld="4" subtotal="count" baseField="3" baseItem="0" numFmtId="165"/>
    <dataField name="2021" fld="5" subtotal="count" baseField="3" baseItem="0" numFmtId="165"/>
    <dataField name="2021 vs 2020" fld="6" subtotal="count" baseField="0" baseItem="0"/>
  </dataFields>
  <formats count="36">
    <format dxfId="147">
      <pivotArea type="all" dataOnly="0" outline="0" fieldPosition="0"/>
    </format>
    <format dxfId="146">
      <pivotArea field="3" type="button" dataOnly="0" labelOnly="1" outline="0" axis="axisPage" fieldPosition="2"/>
    </format>
    <format dxfId="1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4">
      <pivotArea field="3" type="button" dataOnly="0" labelOnly="1" outline="0" axis="axisPage" fieldPosition="2"/>
    </format>
    <format dxfId="1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2">
      <pivotArea collapsedLevelsAreSubtotals="1" fieldPosition="0">
        <references count="1">
          <reference field="3" count="0"/>
        </references>
      </pivotArea>
    </format>
    <format dxfId="141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0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9">
      <pivotArea collapsedLevelsAreSubtotals="1" fieldPosition="0">
        <references count="1">
          <reference field="3" count="0"/>
        </references>
      </pivotArea>
    </format>
    <format dxfId="13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7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6">
      <pivotArea dataOnly="0" grandRow="1" fieldPosition="0"/>
    </format>
    <format dxfId="135">
      <pivotArea grandRow="1" outline="0" collapsedLevelsAreSubtotals="1" fieldPosition="0"/>
    </format>
    <format dxfId="134">
      <pivotArea dataOnly="0" labelOnly="1" grandRow="1" outline="0" fieldPosition="0"/>
    </format>
    <format dxfId="133">
      <pivotArea field="3" type="button" dataOnly="0" labelOnly="1" outline="0" axis="axisPage" fieldPosition="2"/>
    </format>
    <format dxfId="1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1">
      <pivotArea field="3" type="button" dataOnly="0" labelOnly="1" outline="0" axis="axisPage" fieldPosition="2"/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  <format dxfId="128">
      <pivotArea dataOnly="0" fieldPosition="0">
        <references count="1">
          <reference field="3" count="1">
            <x v="66"/>
          </reference>
        </references>
      </pivotArea>
    </format>
    <format dxfId="127">
      <pivotArea dataOnly="0" fieldPosition="0">
        <references count="1">
          <reference field="3" count="1">
            <x v="49"/>
          </reference>
        </references>
      </pivotArea>
    </format>
    <format dxfId="126">
      <pivotArea collapsedLevelsAreSubtotals="1" fieldPosition="0">
        <references count="2">
          <reference field="4294967294" count="2" selected="0">
            <x v="0"/>
            <x v="1"/>
          </reference>
          <reference field="3" count="1">
            <x v="49"/>
          </reference>
        </references>
      </pivotArea>
    </format>
    <format dxfId="125">
      <pivotArea dataOnly="0" labelOnly="1" fieldPosition="0">
        <references count="1">
          <reference field="3" count="1">
            <x v="59"/>
          </reference>
        </references>
      </pivotArea>
    </format>
    <format dxfId="124">
      <pivotArea collapsedLevelsAreSubtotals="1" fieldPosition="0">
        <references count="2">
          <reference field="4294967294" count="1" selected="0">
            <x v="2"/>
          </reference>
          <reference field="3" count="1">
            <x v="59"/>
          </reference>
        </references>
      </pivotArea>
    </format>
    <format dxfId="123">
      <pivotArea dataOnly="0" fieldPosition="0">
        <references count="1">
          <reference field="3" count="1">
            <x v="59"/>
          </reference>
        </references>
      </pivotArea>
    </format>
    <format dxfId="122">
      <pivotArea field="3" type="button" dataOnly="0" labelOnly="1" outline="0" axis="axisPage" fieldPosition="2"/>
    </format>
    <format dxfId="121">
      <pivotArea dataOnly="0" fieldPosition="0">
        <references count="1">
          <reference field="2" count="0"/>
        </references>
      </pivotArea>
    </format>
    <format dxfId="120">
      <pivotArea dataOnly="0" fieldPosition="0">
        <references count="1">
          <reference field="2" count="0"/>
        </references>
      </pivotArea>
    </format>
    <format dxfId="119">
      <pivotArea field="2" type="button" dataOnly="0" labelOnly="1" outline="0" axis="axisRow" fieldPosition="0"/>
    </format>
    <format dxfId="1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">
      <pivotArea field="2" type="button" dataOnly="0" labelOnly="1" outline="0" axis="axisRow" fieldPosition="0"/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">
      <pivotArea dataOnly="0" grandRow="1" fieldPosition="0"/>
    </format>
    <format dxfId="114">
      <pivotArea field="3" type="button" dataOnly="0" labelOnly="1" outline="0" axis="axisPage" fieldPosition="2"/>
    </format>
    <format dxfId="113">
      <pivotArea field="2" type="button" dataOnly="0" labelOnly="1" outline="0" axis="axisRow" fieldPosition="0"/>
    </format>
    <format dxfId="1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7">
    <conditionalFormat priority="1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4435D7-6AA7-49BB-8465-FEA0C15C5E59}" name="PivotTable1" cacheId="1" applyNumberFormats="0" applyBorderFormats="0" applyFontFormats="0" applyPatternFormats="0" applyAlignmentFormats="0" applyWidthHeightFormats="1" dataCaption="Values" tag="3df19556-f7fb-45d6-81f6-7c51f0424b9b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8">
    <format dxfId="294">
      <pivotArea type="all" dataOnly="0" outline="0" fieldPosition="0"/>
    </format>
    <format dxfId="2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1">
      <pivotArea dataOnly="0" grandRow="1" fieldPosition="0"/>
    </format>
    <format dxfId="290">
      <pivotArea dataOnly="0" grandRow="1" fieldPosition="0"/>
    </format>
    <format dxfId="289">
      <pivotArea grandRow="1" outline="0" collapsedLevelsAreSubtotals="1" fieldPosition="0"/>
    </format>
    <format dxfId="288">
      <pivotArea dataOnly="0" labelOnly="1" grandRow="1" outline="0" fieldPosition="0"/>
    </format>
    <format dxfId="2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5">
      <pivotArea field="1" type="button" dataOnly="0" labelOnly="1" outline="0" axis="axisRow" fieldPosition="0"/>
    </format>
    <format dxfId="2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3">
      <pivotArea collapsedLevelsAreSubtotals="1" fieldPosition="0">
        <references count="1">
          <reference field="1" count="0"/>
        </references>
      </pivotArea>
    </format>
    <format dxfId="282">
      <pivotArea dataOnly="0" labelOnly="1" fieldPosition="0">
        <references count="1">
          <reference field="1" count="0"/>
        </references>
      </pivotArea>
    </format>
    <format dxfId="281">
      <pivotArea collapsedLevelsAreSubtotals="1" fieldPosition="0">
        <references count="1">
          <reference field="1" count="0"/>
        </references>
      </pivotArea>
    </format>
    <format dxfId="280">
      <pivotArea dataOnly="0" labelOnly="1" fieldPosition="0">
        <references count="1">
          <reference field="1" count="0"/>
        </references>
      </pivotArea>
    </format>
    <format dxfId="279">
      <pivotArea field="1" type="button" dataOnly="0" labelOnly="1" outline="0" axis="axisRow" fieldPosition="0"/>
    </format>
    <format dxfId="2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7">
      <pivotArea field="1" type="button" dataOnly="0" labelOnly="1" outline="0" axis="axisRow" fieldPosition="0"/>
    </format>
    <format dxfId="2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5">
      <pivotArea outline="0" fieldPosition="0">
        <references count="1">
          <reference field="4294967294" count="1">
            <x v="3"/>
          </reference>
        </references>
      </pivotArea>
    </format>
    <format dxfId="274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73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72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7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70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269">
      <pivotArea collapsedLevelsAreSubtotals="1" fieldPosition="0">
        <references count="2">
          <reference field="4294967294" count="1" selected="0">
            <x v="3"/>
          </reference>
          <reference field="1" count="1">
            <x v="22"/>
          </reference>
        </references>
      </pivotArea>
    </format>
    <format dxfId="268">
      <pivotArea collapsedLevelsAreSubtotals="1" fieldPosition="0">
        <references count="2">
          <reference field="4294967294" count="1" selected="0">
            <x v="3"/>
          </reference>
          <reference field="1" count="1">
            <x v="22"/>
          </reference>
        </references>
      </pivotArea>
    </format>
    <format dxfId="267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8EB8E4B-2AE7-4EE9-BB3F-7A1FC82518A3}" name="PivotTable1" cacheId="2" applyNumberFormats="0" applyBorderFormats="0" applyFontFormats="0" applyPatternFormats="0" applyAlignmentFormats="0" applyWidthHeightFormats="1" dataCaption="Values" tag="be1b6b89-4c54-41d7-aec5-f0807fd4a769" updatedVersion="8" minRefreshableVersion="3" useAutoFormatting="1" colGrandTotals="0" itemPrintTitles="1" createdVersion="8" indent="0" outline="1" outlineData="1" multipleFieldFilters="0" rowHeaderCaption="Product">
  <location ref="B6:F17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7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 vs 2020" fld="6" subtotal="count" baseField="0" baseItem="0"/>
  </dataFields>
  <formats count="23">
    <format dxfId="266">
      <pivotArea type="all" dataOnly="0" outline="0" fieldPosition="0"/>
    </format>
    <format dxfId="2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3">
      <pivotArea dataOnly="0" grandRow="1" fieldPosition="0"/>
    </format>
    <format dxfId="262">
      <pivotArea dataOnly="0" grandRow="1" fieldPosition="0"/>
    </format>
    <format dxfId="261">
      <pivotArea grandRow="1" outline="0" collapsedLevelsAreSubtotals="1" fieldPosition="0"/>
    </format>
    <format dxfId="260">
      <pivotArea dataOnly="0" labelOnly="1" grandRow="1" outline="0" fieldPosition="0"/>
    </format>
    <format dxfId="2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7">
      <pivotArea field="7" type="button" dataOnly="0" labelOnly="1" outline="0" axis="axisRow" fieldPosition="0"/>
    </format>
    <format dxfId="2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5">
      <pivotArea dataOnly="0" fieldPosition="0">
        <references count="1">
          <reference field="7" count="0"/>
        </references>
      </pivotArea>
    </format>
    <format dxfId="254">
      <pivotArea dataOnly="0" fieldPosition="0">
        <references count="1">
          <reference field="7" count="0"/>
        </references>
      </pivotArea>
    </format>
    <format dxfId="253">
      <pivotArea field="7" type="button" dataOnly="0" labelOnly="1" outline="0" axis="axisRow" fieldPosition="0"/>
    </format>
    <format dxfId="2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1">
      <pivotArea type="all" dataOnly="0" outline="0" fieldPosition="0"/>
    </format>
    <format dxfId="250">
      <pivotArea collapsedLevelsAreSubtotals="1" fieldPosition="0">
        <references count="2">
          <reference field="4294967294" count="1" selected="0">
            <x v="3"/>
          </reference>
          <reference field="7" count="0"/>
        </references>
      </pivotArea>
    </format>
    <format dxfId="249">
      <pivotArea type="all" dataOnly="0" outline="0" fieldPosition="0"/>
    </format>
    <format dxfId="248">
      <pivotArea outline="0" collapsedLevelsAreSubtotals="1" fieldPosition="0"/>
    </format>
    <format dxfId="247">
      <pivotArea field="7" type="button" dataOnly="0" labelOnly="1" outline="0" axis="axisRow" fieldPosition="0"/>
    </format>
    <format dxfId="246">
      <pivotArea dataOnly="0" labelOnly="1" fieldPosition="0">
        <references count="1">
          <reference field="7" count="0"/>
        </references>
      </pivotArea>
    </format>
    <format dxfId="245">
      <pivotArea dataOnly="0" labelOnly="1" grandRow="1" outline="0" fieldPosition="0"/>
    </format>
    <format dxfId="2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1"/>
              <x v="2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7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E8D727-6A2A-4B1A-B687-F7D3AC0737AA}" name="PivotTable1" cacheId="3" applyNumberFormats="0" applyBorderFormats="0" applyFontFormats="0" applyPatternFormats="0" applyAlignmentFormats="0" applyWidthHeightFormats="1" dataCaption="Values" tag="0b3f3bf5-ee96-423d-ac6c-9add146d52d1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3" hier="1" name="[dim_customer].[customer].[All]" cap="All"/>
  </pageFields>
  <dataFields count="3">
    <dataField name="2020" fld="4" subtotal="count" baseField="3" baseItem="0" numFmtId="165"/>
    <dataField name="2021" fld="5" subtotal="count" baseField="3" baseItem="0" numFmtId="165"/>
    <dataField name="2021 vs 2020" fld="6" subtotal="count" baseField="0" baseItem="0"/>
  </dataFields>
  <formats count="36">
    <format dxfId="243">
      <pivotArea type="all" dataOnly="0" outline="0" fieldPosition="0"/>
    </format>
    <format dxfId="242">
      <pivotArea field="3" type="button" dataOnly="0" labelOnly="1" outline="0" axis="axisPage" fieldPosition="2"/>
    </format>
    <format dxfId="2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0">
      <pivotArea field="3" type="button" dataOnly="0" labelOnly="1" outline="0" axis="axisPage" fieldPosition="2"/>
    </format>
    <format dxfId="2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8">
      <pivotArea collapsedLevelsAreSubtotals="1" fieldPosition="0">
        <references count="1">
          <reference field="3" count="0"/>
        </references>
      </pivotArea>
    </format>
    <format dxfId="237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6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5">
      <pivotArea collapsedLevelsAreSubtotals="1" fieldPosition="0">
        <references count="1">
          <reference field="3" count="0"/>
        </references>
      </pivotArea>
    </format>
    <format dxfId="23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3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2">
      <pivotArea dataOnly="0" grandRow="1" fieldPosition="0"/>
    </format>
    <format dxfId="231">
      <pivotArea grandRow="1" outline="0" collapsedLevelsAreSubtotals="1" fieldPosition="0"/>
    </format>
    <format dxfId="230">
      <pivotArea dataOnly="0" labelOnly="1" grandRow="1" outline="0" fieldPosition="0"/>
    </format>
    <format dxfId="229">
      <pivotArea field="3" type="button" dataOnly="0" labelOnly="1" outline="0" axis="axisPage" fieldPosition="2"/>
    </format>
    <format dxfId="2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7">
      <pivotArea field="3" type="button" dataOnly="0" labelOnly="1" outline="0" axis="axisPage" fieldPosition="2"/>
    </format>
    <format dxfId="2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5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  <format dxfId="224">
      <pivotArea dataOnly="0" fieldPosition="0">
        <references count="1">
          <reference field="3" count="1">
            <x v="66"/>
          </reference>
        </references>
      </pivotArea>
    </format>
    <format dxfId="223">
      <pivotArea dataOnly="0" fieldPosition="0">
        <references count="1">
          <reference field="3" count="1">
            <x v="49"/>
          </reference>
        </references>
      </pivotArea>
    </format>
    <format dxfId="222">
      <pivotArea collapsedLevelsAreSubtotals="1" fieldPosition="0">
        <references count="2">
          <reference field="4294967294" count="2" selected="0">
            <x v="0"/>
            <x v="1"/>
          </reference>
          <reference field="3" count="1">
            <x v="49"/>
          </reference>
        </references>
      </pivotArea>
    </format>
    <format dxfId="221">
      <pivotArea dataOnly="0" labelOnly="1" fieldPosition="0">
        <references count="1">
          <reference field="3" count="1">
            <x v="59"/>
          </reference>
        </references>
      </pivotArea>
    </format>
    <format dxfId="220">
      <pivotArea collapsedLevelsAreSubtotals="1" fieldPosition="0">
        <references count="2">
          <reference field="4294967294" count="1" selected="0">
            <x v="2"/>
          </reference>
          <reference field="3" count="1">
            <x v="59"/>
          </reference>
        </references>
      </pivotArea>
    </format>
    <format dxfId="219">
      <pivotArea dataOnly="0" fieldPosition="0">
        <references count="1">
          <reference field="3" count="1">
            <x v="59"/>
          </reference>
        </references>
      </pivotArea>
    </format>
    <format dxfId="218">
      <pivotArea field="3" type="button" dataOnly="0" labelOnly="1" outline="0" axis="axisPage" fieldPosition="2"/>
    </format>
    <format dxfId="217">
      <pivotArea dataOnly="0" fieldPosition="0">
        <references count="1">
          <reference field="2" count="0"/>
        </references>
      </pivotArea>
    </format>
    <format dxfId="216">
      <pivotArea dataOnly="0" fieldPosition="0">
        <references count="1">
          <reference field="2" count="0"/>
        </references>
      </pivotArea>
    </format>
    <format dxfId="215">
      <pivotArea field="2" type="button" dataOnly="0" labelOnly="1" outline="0" axis="axisRow" fieldPosition="0"/>
    </format>
    <format dxfId="2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3">
      <pivotArea field="2" type="button" dataOnly="0" labelOnly="1" outline="0" axis="axisRow" fieldPosition="0"/>
    </format>
    <format dxfId="2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1">
      <pivotArea dataOnly="0" grandRow="1" fieldPosition="0"/>
    </format>
    <format dxfId="210">
      <pivotArea field="3" type="button" dataOnly="0" labelOnly="1" outline="0" axis="axisPage" fieldPosition="2"/>
    </format>
    <format dxfId="209">
      <pivotArea field="2" type="button" dataOnly="0" labelOnly="1" outline="0" axis="axisRow" fieldPosition="0"/>
    </format>
    <format dxfId="2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7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643970-2533-48D6-A132-18254BA52ECA}" name="PivotTable1" cacheId="4" applyNumberFormats="0" applyBorderFormats="0" applyFontFormats="0" applyPatternFormats="0" applyAlignmentFormats="0" applyWidthHeightFormats="1" dataCaption="Values" tag="561cf16f-c800-453c-a779-0830c5bfb622" updatedVersion="8" minRefreshableVersion="3" useAutoFormatting="1" colGrandTotals="0" itemPrintTitles="1" createdVersion="8" indent="0" outline="1" outlineData="1" multipleFieldFilters="0" rowHeaderCaption="Customer">
  <location ref="B6:C1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 Qty" fld="4" baseField="0" baseItem="0"/>
  </dataFields>
  <formats count="16">
    <format dxfId="195">
      <pivotArea type="all" dataOnly="0" outline="0" fieldPosition="0"/>
    </format>
    <format dxfId="194">
      <pivotArea dataOnly="0" grandRow="1" fieldPosition="0"/>
    </format>
    <format dxfId="193">
      <pivotArea dataOnly="0" grandRow="1" fieldPosition="0"/>
    </format>
    <format dxfId="192">
      <pivotArea grandRow="1" outline="0" collapsedLevelsAreSubtotals="1" fieldPosition="0"/>
    </format>
    <format dxfId="191">
      <pivotArea dataOnly="0" labelOnly="1" grandRow="1" outline="0" fieldPosition="0"/>
    </format>
    <format dxfId="190">
      <pivotArea dataOnly="0" fieldPosition="0">
        <references count="1">
          <reference field="3" count="0"/>
        </references>
      </pivotArea>
    </format>
    <format dxfId="189">
      <pivotArea dataOnly="0" fieldPosition="0">
        <references count="1">
          <reference field="3" count="0"/>
        </references>
      </pivotArea>
    </format>
    <format dxfId="188">
      <pivotArea field="3" type="button" dataOnly="0" labelOnly="1" outline="0" axis="axisRow" fieldPosition="0"/>
    </format>
    <format dxfId="187">
      <pivotArea dataOnly="0" labelOnly="1" outline="0" axis="axisValues" fieldPosition="0"/>
    </format>
    <format dxfId="186">
      <pivotArea field="3" type="button" dataOnly="0" labelOnly="1" outline="0" axis="axisRow" fieldPosition="0"/>
    </format>
    <format dxfId="185">
      <pivotArea dataOnly="0" labelOnly="1" outline="0" axis="axisValues" fieldPosition="0"/>
    </format>
    <format dxfId="184">
      <pivotArea field="3" type="button" dataOnly="0" labelOnly="1" outline="0" axis="axisRow" fieldPosition="0"/>
    </format>
    <format dxfId="183">
      <pivotArea dataOnly="0" labelOnly="1" outline="0" axis="axisValues" fieldPosition="0"/>
    </format>
    <format dxfId="182">
      <pivotArea dataOnly="0" labelOnly="1" outline="0" axis="axisValues" fieldPosition="0"/>
    </format>
    <format dxfId="181">
      <pivotArea field="3" type="button" dataOnly="0" labelOnly="1" outline="0" axis="axisRow" fieldPosition="0"/>
    </format>
    <format dxfId="180">
      <pivotArea collapsedLevelsAreSubtotals="1" fieldPosition="0">
        <references count="1">
          <reference field="3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9559B6-0BDB-4315-8205-7B964FCB18D0}" name="PivotTable2" cacheId="5" applyNumberFormats="0" applyBorderFormats="0" applyFontFormats="0" applyPatternFormats="0" applyAlignmentFormats="0" applyWidthHeightFormats="1" dataCaption="Values" tag="a90821f9-2ce9-49da-a77c-a0d957e016db" updatedVersion="8" minRefreshableVersion="3" useAutoFormatting="1" colGrandTotals="0" itemPrintTitles="1" createdVersion="8" indent="0" outline="1" outlineData="1" multipleFieldFilters="0" rowHeaderCaption="Customer">
  <location ref="B26:C3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Qty" fld="4" baseField="0" baseItem="0"/>
  </dataFields>
  <formats count="12">
    <format dxfId="207">
      <pivotArea type="all" dataOnly="0" outline="0" fieldPosition="0"/>
    </format>
    <format dxfId="206">
      <pivotArea dataOnly="0" grandRow="1" fieldPosition="0"/>
    </format>
    <format dxfId="205">
      <pivotArea dataOnly="0" grandRow="1" fieldPosition="0"/>
    </format>
    <format dxfId="204">
      <pivotArea type="all" dataOnly="0" outline="0" fieldPosition="0"/>
    </format>
    <format dxfId="203">
      <pivotArea outline="0" collapsedLevelsAreSubtotals="1" fieldPosition="0"/>
    </format>
    <format dxfId="202">
      <pivotArea field="3" type="button" dataOnly="0" labelOnly="1" outline="0" axis="axisRow" fieldPosition="0"/>
    </format>
    <format dxfId="201">
      <pivotArea dataOnly="0" labelOnly="1" fieldPosition="0">
        <references count="1">
          <reference field="3" count="0"/>
        </references>
      </pivotArea>
    </format>
    <format dxfId="200">
      <pivotArea dataOnly="0" labelOnly="1" grandRow="1" outline="0" fieldPosition="0"/>
    </format>
    <format dxfId="199">
      <pivotArea dataOnly="0" labelOnly="1" outline="0" axis="axisValues" fieldPosition="0"/>
    </format>
    <format dxfId="198">
      <pivotArea field="3" type="button" dataOnly="0" labelOnly="1" outline="0" axis="axisRow" fieldPosition="0"/>
    </format>
    <format dxfId="197">
      <pivotArea dataOnly="0" labelOnly="1" outline="0" axis="axisValues" fieldPosition="0"/>
    </format>
    <format dxfId="196">
      <pivotArea collapsedLevelsAreSubtotals="1" fieldPosition="0">
        <references count="1">
          <reference field="3" count="0"/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4" iMeasureHier="43">
      <autoFilter ref="A1">
        <filterColumn colId="0">
          <top10 top="0" val="10" filterVal="10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483523E-599F-4E2F-8624-668C59E69AC9}" name="PivotTable1" cacheId="6" applyNumberFormats="0" applyBorderFormats="0" applyFontFormats="0" applyPatternFormats="0" applyAlignmentFormats="0" applyWidthHeightFormats="1" dataCaption="Values" tag="04f59ed3-3359-4c95-9f63-14db79908d0f" updatedVersion="8" minRefreshableVersion="3" useAutoFormatting="1" colGrandTotals="0" itemPrintTitles="1" createdVersion="8" indent="0" outline="1" outlineData="1" multipleFieldFilters="0" rowHeaderCaption="Customer">
  <location ref="B6:E23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6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</dataFields>
  <formats count="15">
    <format dxfId="179">
      <pivotArea type="all" dataOnly="0" outline="0" fieldPosition="0"/>
    </format>
    <format dxfId="1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dataOnly="0" grandRow="1" fieldPosition="0"/>
    </format>
    <format dxfId="175">
      <pivotArea dataOnly="0" grandRow="1" fieldPosition="0"/>
    </format>
    <format dxfId="174">
      <pivotArea grandRow="1" outline="0" collapsedLevelsAreSubtotals="1" fieldPosition="0"/>
    </format>
    <format dxfId="173">
      <pivotArea dataOnly="0" labelOnly="1" grandRow="1" outline="0" fieldPosition="0"/>
    </format>
    <format dxfId="1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0">
      <pivotArea dataOnly="0" fieldPosition="0">
        <references count="1">
          <reference field="6" count="0"/>
        </references>
      </pivotArea>
    </format>
    <format dxfId="169">
      <pivotArea dataOnly="0" fieldPosition="0">
        <references count="1">
          <reference field="6" count="0"/>
        </references>
      </pivotArea>
    </format>
    <format dxfId="168">
      <pivotArea field="6" type="button" dataOnly="0" labelOnly="1" outline="0" axis="axisRow" fieldPosition="0"/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field="6" type="button" dataOnly="0" labelOnly="1" outline="0" axis="axisRow" fieldPosition="0"/>
    </format>
    <format dxfId="1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FB5A44-8716-4D53-B355-FC842D5E0950}" name="PivotTable1" cacheId="7" applyNumberFormats="0" applyBorderFormats="0" applyFontFormats="0" applyPatternFormats="0" applyAlignmentFormats="0" applyWidthHeightFormats="1" dataCaption="Values" tag="0af37877-c78c-49aa-8817-f8cb58b8de22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name="2021" fld="3" subtotal="count" baseField="0" baseItem="0" numFmtId="165"/>
  </dataFields>
  <formats count="17">
    <format dxfId="164">
      <pivotArea type="all" dataOnly="0" outline="0" fieldPosition="0"/>
    </format>
    <format dxfId="1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1">
      <pivotArea dataOnly="0" grandRow="1" fieldPosition="0"/>
    </format>
    <format dxfId="160">
      <pivotArea dataOnly="0" grandRow="1" fieldPosition="0"/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5">
      <pivotArea dataOnly="0" fieldPosition="0">
        <references count="1">
          <reference field="1" count="0"/>
        </references>
      </pivotArea>
    </format>
    <format dxfId="154">
      <pivotArea dataOnly="0" fieldPosition="0">
        <references count="1">
          <reference field="1" count="0"/>
        </references>
      </pivotArea>
    </format>
    <format dxfId="153">
      <pivotArea field="1" type="button" dataOnly="0" labelOnly="1" outline="0" axis="axisRow" fieldPosition="0"/>
    </format>
    <format dxfId="152">
      <pivotArea dataOnly="0" labelOnly="1" outline="0" axis="axisValues" fieldPosition="0"/>
    </format>
    <format dxfId="151">
      <pivotArea field="1" type="button" dataOnly="0" labelOnly="1" outline="0" axis="axisRow" fieldPosition="0"/>
    </format>
    <format dxfId="150">
      <pivotArea dataOnly="0" labelOnly="1" outline="0" axis="axisValues" fieldPosition="0"/>
    </format>
    <format dxfId="149">
      <pivotArea field="1" type="button" dataOnly="0" labelOnly="1" outline="0" axis="axisRow" fieldPosition="0"/>
    </format>
    <format dxfId="148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F77ADF-C417-466C-98B9-8CE2A1789323}" name="PivotTable1" cacheId="8" applyNumberFormats="0" applyBorderFormats="0" applyFontFormats="0" applyPatternFormats="0" applyAlignmentFormats="0" applyWidthHeightFormats="1" dataCaption="Values" tag="be1b6b89-4c54-41d7-aec5-f0807fd4a769" updatedVersion="8" minRefreshableVersion="3" useAutoFormatting="1" subtotalHiddenItems="1" colGrandTotals="0" itemPrintTitles="1" createdVersion="8" indent="0" outline="1" outlineData="1" multipleFieldFilters="0" rowHeaderCaption="Product">
  <location ref="A12:E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7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1 vs 20" fld="6" subtotal="count" baseField="0" baseItem="0"/>
  </dataFields>
  <formats count="23">
    <format dxfId="29">
      <pivotArea type="all" dataOnly="0" outline="0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">
      <pivotArea dataOnly="0" grandRow="1" fieldPosition="0"/>
    </format>
    <format dxfId="33">
      <pivotArea dataOnly="0" grandRow="1" fieldPosition="0"/>
    </format>
    <format dxfId="34">
      <pivotArea grandRow="1" outline="0" collapsedLevelsAreSubtotals="1" fieldPosition="0"/>
    </format>
    <format dxfId="35">
      <pivotArea dataOnly="0" labelOnly="1" grandRow="1" outline="0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">
      <pivotArea field="7" type="button" dataOnly="0" labelOnly="1" outline="0" axis="axisRow" fieldPosition="0"/>
    </format>
    <format dxfId="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dataOnly="0" fieldPosition="0">
        <references count="1">
          <reference field="7" count="0"/>
        </references>
      </pivotArea>
    </format>
    <format dxfId="41">
      <pivotArea dataOnly="0" fieldPosition="0">
        <references count="1">
          <reference field="7" count="0"/>
        </references>
      </pivotArea>
    </format>
    <format dxfId="42">
      <pivotArea field="7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type="all" dataOnly="0" outline="0" fieldPosition="0"/>
    </format>
    <format dxfId="45">
      <pivotArea collapsedLevelsAreSubtotals="1" fieldPosition="0">
        <references count="2">
          <reference field="4294967294" count="1" selected="0">
            <x v="3"/>
          </reference>
          <reference field="7" count="0"/>
        </references>
      </pivotArea>
    </format>
    <format dxfId="46">
      <pivotArea type="all" dataOnly="0" outline="0" fieldPosition="0"/>
    </format>
    <format dxfId="47">
      <pivotArea outline="0" collapsedLevelsAreSubtotals="1" fieldPosition="0"/>
    </format>
    <format dxfId="48">
      <pivotArea field="7" type="button" dataOnly="0" labelOnly="1" outline="0" axis="axisRow" fieldPosition="0"/>
    </format>
    <format dxfId="49">
      <pivotArea dataOnly="0" labelOnly="1" fieldPosition="0">
        <references count="1">
          <reference field="7" count="0"/>
        </references>
      </pivotArea>
    </format>
    <format dxfId="50">
      <pivotArea dataOnly="0" labelOnly="1" grandRow="1" outline="0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9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0">
      <pivotAreas count="1">
        <pivotArea type="data" collapsedLevelsAreSubtotals="1" fieldPosition="0">
          <references count="2">
            <reference field="4294967294" count="2" selected="0">
              <x v="1"/>
              <x v="2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7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1.xml"/><Relationship Id="rId7" Type="http://schemas.openxmlformats.org/officeDocument/2006/relationships/printerSettings" Target="../printerSettings/printerSettings8.bin"/><Relationship Id="rId2" Type="http://schemas.openxmlformats.org/officeDocument/2006/relationships/pivotTable" Target="../pivotTables/pivotTable10.xml"/><Relationship Id="rId1" Type="http://schemas.openxmlformats.org/officeDocument/2006/relationships/pivotTable" Target="../pivotTables/pivotTable9.xml"/><Relationship Id="rId6" Type="http://schemas.openxmlformats.org/officeDocument/2006/relationships/pivotTable" Target="../pivotTables/pivotTable14.xml"/><Relationship Id="rId5" Type="http://schemas.openxmlformats.org/officeDocument/2006/relationships/pivotTable" Target="../pivotTables/pivotTable13.xml"/><Relationship Id="rId4" Type="http://schemas.openxmlformats.org/officeDocument/2006/relationships/pivotTable" Target="../pivotTables/pivotTable1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zoomScaleNormal="100" zoomScalePageLayoutView="93" workbookViewId="0">
      <selection activeCell="E16" sqref="E16"/>
    </sheetView>
  </sheetViews>
  <sheetFormatPr defaultRowHeight="15" x14ac:dyDescent="0.25"/>
  <cols>
    <col min="2" max="2" width="26" bestFit="1" customWidth="1"/>
    <col min="3" max="3" width="8" bestFit="1" customWidth="1"/>
    <col min="4" max="4" width="9.140625" bestFit="1" customWidth="1"/>
    <col min="5" max="5" width="24.7109375" bestFit="1" customWidth="1"/>
    <col min="6" max="6" width="13.85546875" bestFit="1" customWidth="1"/>
    <col min="7" max="7" width="12" bestFit="1" customWidth="1"/>
  </cols>
  <sheetData>
    <row r="1" spans="2:6" x14ac:dyDescent="0.25">
      <c r="B1" s="2" t="s">
        <v>15</v>
      </c>
    </row>
    <row r="2" spans="2:6" x14ac:dyDescent="0.25">
      <c r="B2" s="8" t="s">
        <v>0</v>
      </c>
      <c r="C2" s="9" t="s" vm="1">
        <v>1</v>
      </c>
      <c r="E2" s="5" t="s">
        <v>13</v>
      </c>
      <c r="F2" s="5"/>
    </row>
    <row r="3" spans="2:6" x14ac:dyDescent="0.25">
      <c r="B3" s="8" t="s">
        <v>2</v>
      </c>
      <c r="C3" s="9" t="s" vm="3">
        <v>1</v>
      </c>
      <c r="E3" s="5" t="s">
        <v>16</v>
      </c>
      <c r="F3" s="5"/>
    </row>
    <row r="4" spans="2:6" x14ac:dyDescent="0.25">
      <c r="B4" s="8" t="s">
        <v>4</v>
      </c>
      <c r="C4" s="9" t="s" vm="2">
        <v>1</v>
      </c>
      <c r="E4" t="s">
        <v>43</v>
      </c>
    </row>
    <row r="6" spans="2:6" x14ac:dyDescent="0.25">
      <c r="B6" s="14" t="s">
        <v>13</v>
      </c>
      <c r="C6" s="15" t="s">
        <v>10</v>
      </c>
      <c r="D6" s="15" t="s">
        <v>11</v>
      </c>
      <c r="E6" s="15" t="s">
        <v>12</v>
      </c>
      <c r="F6" s="15" t="s">
        <v>14</v>
      </c>
    </row>
    <row r="7" spans="2:6" x14ac:dyDescent="0.25">
      <c r="B7" s="19" t="s">
        <v>46</v>
      </c>
      <c r="C7" s="4">
        <v>1421158.96</v>
      </c>
      <c r="D7" s="4">
        <v>2889321.88</v>
      </c>
      <c r="E7" s="4">
        <v>10924012.960000001</v>
      </c>
      <c r="F7" s="31">
        <v>3.7808224260565946</v>
      </c>
    </row>
    <row r="8" spans="2:6" x14ac:dyDescent="0.25">
      <c r="B8" s="11" t="s">
        <v>47</v>
      </c>
      <c r="C8" s="4"/>
      <c r="D8" s="4">
        <v>162534.09</v>
      </c>
      <c r="E8" s="4">
        <v>805675.63</v>
      </c>
      <c r="F8" s="16">
        <v>4.956963982140608</v>
      </c>
    </row>
    <row r="9" spans="2:6" x14ac:dyDescent="0.25">
      <c r="B9" s="11" t="s">
        <v>5</v>
      </c>
      <c r="C9" s="4">
        <v>12169170.460000001</v>
      </c>
      <c r="D9" s="4">
        <v>37506624.100000001</v>
      </c>
      <c r="E9" s="4">
        <v>82089923.829999998</v>
      </c>
      <c r="F9" s="16">
        <v>2.1886780215444661</v>
      </c>
    </row>
    <row r="10" spans="2:6" x14ac:dyDescent="0.25">
      <c r="B10" s="11" t="s">
        <v>48</v>
      </c>
      <c r="C10" s="4">
        <v>351590.32</v>
      </c>
      <c r="D10" s="4">
        <v>740367.8</v>
      </c>
      <c r="E10" s="4">
        <v>2265407.25</v>
      </c>
      <c r="F10" s="16">
        <v>3.0598403253085831</v>
      </c>
    </row>
    <row r="11" spans="2:6" x14ac:dyDescent="0.25">
      <c r="B11" s="11" t="s">
        <v>49</v>
      </c>
      <c r="C11" s="4">
        <v>181917.29</v>
      </c>
      <c r="D11" s="4">
        <v>674348.67</v>
      </c>
      <c r="E11" s="4">
        <v>3171742.1</v>
      </c>
      <c r="F11" s="16">
        <v>4.7034156677435126</v>
      </c>
    </row>
    <row r="12" spans="2:6" x14ac:dyDescent="0.25">
      <c r="B12" s="11" t="s">
        <v>6</v>
      </c>
      <c r="C12" s="4">
        <v>7176248.0199999996</v>
      </c>
      <c r="D12" s="4">
        <v>23669537.93</v>
      </c>
      <c r="E12" s="4">
        <v>52979606.530000001</v>
      </c>
      <c r="F12" s="16">
        <v>2.238303370631114</v>
      </c>
    </row>
    <row r="13" spans="2:6" x14ac:dyDescent="0.25">
      <c r="B13" s="11" t="s">
        <v>7</v>
      </c>
      <c r="C13" s="4">
        <v>9582893.7400000002</v>
      </c>
      <c r="D13" s="4">
        <v>17675320.82</v>
      </c>
      <c r="E13" s="4">
        <v>61116567.130000003</v>
      </c>
      <c r="F13" s="16">
        <v>3.4577345301051232</v>
      </c>
    </row>
    <row r="14" spans="2:6" x14ac:dyDescent="0.25">
      <c r="B14" s="11" t="s">
        <v>50</v>
      </c>
      <c r="C14" s="4">
        <v>852541.07</v>
      </c>
      <c r="D14" s="4">
        <v>1772715.57</v>
      </c>
      <c r="E14" s="4">
        <v>6312296.3700000001</v>
      </c>
      <c r="F14" s="16">
        <v>3.5608060744905625</v>
      </c>
    </row>
    <row r="15" spans="2:6" x14ac:dyDescent="0.25">
      <c r="B15" s="11" t="s">
        <v>51</v>
      </c>
      <c r="C15" s="4">
        <v>241323.21</v>
      </c>
      <c r="D15" s="4">
        <v>826086.99</v>
      </c>
      <c r="E15" s="4">
        <v>4072008.35</v>
      </c>
      <c r="F15" s="16">
        <v>4.929273066024197</v>
      </c>
    </row>
    <row r="16" spans="2:6" x14ac:dyDescent="0.25">
      <c r="B16" s="11" t="s">
        <v>52</v>
      </c>
      <c r="C16" s="4">
        <v>597546.22</v>
      </c>
      <c r="D16" s="4">
        <v>1323922.69</v>
      </c>
      <c r="E16" s="4">
        <v>5508504.8600000003</v>
      </c>
      <c r="F16" s="16">
        <v>4.1607451111816811</v>
      </c>
    </row>
    <row r="17" spans="2:6" x14ac:dyDescent="0.25">
      <c r="B17" s="11" t="s">
        <v>53</v>
      </c>
      <c r="C17" s="4"/>
      <c r="D17" s="4">
        <v>417961.2</v>
      </c>
      <c r="E17" s="4">
        <v>3017815.13</v>
      </c>
      <c r="F17" s="16">
        <v>7.2203236329113798</v>
      </c>
    </row>
    <row r="18" spans="2:6" x14ac:dyDescent="0.25">
      <c r="B18" s="11" t="s">
        <v>8</v>
      </c>
      <c r="C18" s="4">
        <v>905096.71</v>
      </c>
      <c r="D18" s="4">
        <v>2196627.85</v>
      </c>
      <c r="E18" s="4">
        <v>7671381.2999999998</v>
      </c>
      <c r="F18" s="16">
        <v>3.4923445498517189</v>
      </c>
    </row>
    <row r="19" spans="2:6" x14ac:dyDescent="0.25">
      <c r="B19" s="11" t="s">
        <v>54</v>
      </c>
      <c r="C19" s="4">
        <v>462637.92</v>
      </c>
      <c r="D19" s="4">
        <v>1179768.76</v>
      </c>
      <c r="E19" s="4">
        <v>4247167.71</v>
      </c>
      <c r="F19" s="16">
        <v>3.6000001474865293</v>
      </c>
    </row>
    <row r="20" spans="2:6" x14ac:dyDescent="0.25">
      <c r="B20" s="11" t="s">
        <v>55</v>
      </c>
      <c r="C20" s="4">
        <v>1143407.8500000001</v>
      </c>
      <c r="D20" s="4">
        <v>2752286.63</v>
      </c>
      <c r="E20" s="4">
        <v>9285416.5999999996</v>
      </c>
      <c r="F20" s="16">
        <v>3.3737098813723483</v>
      </c>
    </row>
    <row r="21" spans="2:6" x14ac:dyDescent="0.25">
      <c r="B21" s="11" t="s">
        <v>56</v>
      </c>
      <c r="C21" s="4">
        <v>1669064.37</v>
      </c>
      <c r="D21" s="4">
        <v>2473054.08</v>
      </c>
      <c r="E21" s="4">
        <v>7545512.4199999999</v>
      </c>
      <c r="F21" s="16">
        <v>3.0510907468711723</v>
      </c>
    </row>
    <row r="22" spans="2:6" x14ac:dyDescent="0.25">
      <c r="B22" s="11" t="s">
        <v>57</v>
      </c>
      <c r="C22" s="4">
        <v>287996.74</v>
      </c>
      <c r="D22" s="4">
        <v>756818.22</v>
      </c>
      <c r="E22" s="4">
        <v>1868914.36</v>
      </c>
      <c r="F22" s="16">
        <v>2.4694362670074197</v>
      </c>
    </row>
    <row r="23" spans="2:6" x14ac:dyDescent="0.25">
      <c r="B23" s="11" t="s">
        <v>58</v>
      </c>
      <c r="C23" s="4">
        <v>802783.11</v>
      </c>
      <c r="D23" s="4">
        <v>1717525.22</v>
      </c>
      <c r="E23" s="4">
        <v>4140120.59</v>
      </c>
      <c r="F23" s="16">
        <v>2.4105151655356769</v>
      </c>
    </row>
    <row r="24" spans="2:6" x14ac:dyDescent="0.25">
      <c r="B24" s="11" t="s">
        <v>59</v>
      </c>
      <c r="C24" s="4">
        <v>2609242.38</v>
      </c>
      <c r="D24" s="4">
        <v>6265231.9800000004</v>
      </c>
      <c r="E24" s="4">
        <v>15171675.699999999</v>
      </c>
      <c r="F24" s="16">
        <v>2.4215664716695771</v>
      </c>
    </row>
    <row r="25" spans="2:6" x14ac:dyDescent="0.25">
      <c r="B25" s="11" t="s">
        <v>60</v>
      </c>
      <c r="C25" s="4">
        <v>118429.03</v>
      </c>
      <c r="D25" s="4">
        <v>648682.66</v>
      </c>
      <c r="E25" s="4">
        <v>1854965.87</v>
      </c>
      <c r="F25" s="16">
        <v>2.8595891094113721</v>
      </c>
    </row>
    <row r="26" spans="2:6" x14ac:dyDescent="0.25">
      <c r="B26" s="11" t="s">
        <v>61</v>
      </c>
      <c r="C26" s="4"/>
      <c r="D26" s="4">
        <v>143154.04</v>
      </c>
      <c r="E26" s="4">
        <v>722409.08</v>
      </c>
      <c r="F26" s="16">
        <v>5.04637577814779</v>
      </c>
    </row>
    <row r="27" spans="2:6" x14ac:dyDescent="0.25">
      <c r="B27" s="11" t="s">
        <v>62</v>
      </c>
      <c r="C27" s="4">
        <v>104825.53</v>
      </c>
      <c r="D27" s="4">
        <v>748506.75</v>
      </c>
      <c r="E27" s="4">
        <v>2345406.36</v>
      </c>
      <c r="F27" s="16">
        <v>3.1334471733220841</v>
      </c>
    </row>
    <row r="28" spans="2:6" x14ac:dyDescent="0.25">
      <c r="B28" s="11" t="s">
        <v>63</v>
      </c>
      <c r="C28" s="4">
        <v>1804484.17</v>
      </c>
      <c r="D28" s="4">
        <v>2609448.62</v>
      </c>
      <c r="E28" s="4">
        <v>11938162.93</v>
      </c>
      <c r="F28" s="16">
        <v>4.5749752796435592</v>
      </c>
    </row>
    <row r="29" spans="2:6" x14ac:dyDescent="0.25">
      <c r="B29" s="11" t="s">
        <v>64</v>
      </c>
      <c r="C29" s="4">
        <v>2342107.9</v>
      </c>
      <c r="D29" s="4">
        <v>3462178.64</v>
      </c>
      <c r="E29" s="4">
        <v>12420697.800000001</v>
      </c>
      <c r="F29" s="16">
        <v>3.5875381057749234</v>
      </c>
    </row>
    <row r="30" spans="2:6" x14ac:dyDescent="0.25">
      <c r="B30" s="11" t="s">
        <v>65</v>
      </c>
      <c r="C30" s="4">
        <v>181128.45</v>
      </c>
      <c r="D30" s="4">
        <v>679745</v>
      </c>
      <c r="E30" s="4">
        <v>3638823.64</v>
      </c>
      <c r="F30" s="16">
        <v>5.3532186923037317</v>
      </c>
    </row>
    <row r="31" spans="2:6" x14ac:dyDescent="0.25">
      <c r="B31" s="11" t="s">
        <v>66</v>
      </c>
      <c r="C31" s="4">
        <v>416982.09</v>
      </c>
      <c r="D31" s="4">
        <v>833074.59</v>
      </c>
      <c r="E31" s="4">
        <v>4128023.44</v>
      </c>
      <c r="F31" s="16">
        <v>4.9551666676089594</v>
      </c>
    </row>
    <row r="32" spans="2:6" x14ac:dyDescent="0.25">
      <c r="B32" s="11" t="s">
        <v>67</v>
      </c>
      <c r="C32" s="4">
        <v>458809.95</v>
      </c>
      <c r="D32" s="4">
        <v>1317625.2</v>
      </c>
      <c r="E32" s="4">
        <v>5163762.3899999997</v>
      </c>
      <c r="F32" s="16">
        <v>3.9189918271144175</v>
      </c>
    </row>
    <row r="33" spans="2:6" x14ac:dyDescent="0.25">
      <c r="B33" s="11" t="s">
        <v>68</v>
      </c>
      <c r="C33" s="4">
        <v>410976.9</v>
      </c>
      <c r="D33" s="4">
        <v>938709.3</v>
      </c>
      <c r="E33" s="4">
        <v>4187228.54</v>
      </c>
      <c r="F33" s="16">
        <v>4.4606232621749884</v>
      </c>
    </row>
    <row r="34" spans="2:6" x14ac:dyDescent="0.25">
      <c r="B34" s="11" t="s">
        <v>69</v>
      </c>
      <c r="C34" s="4">
        <v>360647.76</v>
      </c>
      <c r="D34" s="4">
        <v>877937.94</v>
      </c>
      <c r="E34" s="4">
        <v>3903920.33</v>
      </c>
      <c r="F34" s="16">
        <v>4.4466928152119731</v>
      </c>
    </row>
    <row r="35" spans="2:6" x14ac:dyDescent="0.25">
      <c r="B35" s="11" t="s">
        <v>70</v>
      </c>
      <c r="C35" s="4">
        <v>786899.1</v>
      </c>
      <c r="D35" s="4">
        <v>1766211.09</v>
      </c>
      <c r="E35" s="4">
        <v>6428628.5999999996</v>
      </c>
      <c r="F35" s="16">
        <v>3.6397849817600223</v>
      </c>
    </row>
    <row r="36" spans="2:6" x14ac:dyDescent="0.25">
      <c r="B36" s="11" t="s">
        <v>71</v>
      </c>
      <c r="C36" s="4">
        <v>1651773.06</v>
      </c>
      <c r="D36" s="4">
        <v>2991636.73</v>
      </c>
      <c r="E36" s="4">
        <v>9819707.9900000002</v>
      </c>
      <c r="F36" s="16">
        <v>3.2823864914908971</v>
      </c>
    </row>
    <row r="37" spans="2:6" x14ac:dyDescent="0.25">
      <c r="B37" s="11" t="s">
        <v>72</v>
      </c>
      <c r="C37" s="4">
        <v>1527093.19</v>
      </c>
      <c r="D37" s="4">
        <v>2021307.6</v>
      </c>
      <c r="E37" s="4">
        <v>7915833.71</v>
      </c>
      <c r="F37" s="16">
        <v>3.9161945020144384</v>
      </c>
    </row>
    <row r="38" spans="2:6" x14ac:dyDescent="0.25">
      <c r="B38" s="11" t="s">
        <v>73</v>
      </c>
      <c r="C38" s="4">
        <v>73384.399999999994</v>
      </c>
      <c r="D38" s="4">
        <v>457524.18</v>
      </c>
      <c r="E38" s="4">
        <v>1813067.87</v>
      </c>
      <c r="F38" s="16">
        <v>3.9627804370907787</v>
      </c>
    </row>
    <row r="39" spans="2:6" x14ac:dyDescent="0.25">
      <c r="B39" s="11" t="s">
        <v>74</v>
      </c>
      <c r="C39" s="4">
        <v>2935579.42</v>
      </c>
      <c r="D39" s="4">
        <v>8347860.8200000003</v>
      </c>
      <c r="E39" s="4">
        <v>19285758.77</v>
      </c>
      <c r="F39" s="16">
        <v>2.3102635736085499</v>
      </c>
    </row>
    <row r="40" spans="2:6" x14ac:dyDescent="0.25">
      <c r="B40" s="11" t="s">
        <v>75</v>
      </c>
      <c r="C40" s="4">
        <v>540888.93999999994</v>
      </c>
      <c r="D40" s="4">
        <v>821784.57</v>
      </c>
      <c r="E40" s="4">
        <v>2874380.11</v>
      </c>
      <c r="F40" s="16">
        <v>3.4977294718492953</v>
      </c>
    </row>
    <row r="41" spans="2:6" x14ac:dyDescent="0.25">
      <c r="B41" s="11" t="s">
        <v>76</v>
      </c>
      <c r="C41" s="4">
        <v>561632.18999999994</v>
      </c>
      <c r="D41" s="4">
        <v>1497307.61</v>
      </c>
      <c r="E41" s="4">
        <v>4072202.84</v>
      </c>
      <c r="F41" s="16">
        <v>2.7196835258187191</v>
      </c>
    </row>
    <row r="42" spans="2:6" x14ac:dyDescent="0.25">
      <c r="B42" s="11" t="s">
        <v>77</v>
      </c>
      <c r="C42" s="4">
        <v>1545414.4</v>
      </c>
      <c r="D42" s="4">
        <v>2067836.93</v>
      </c>
      <c r="E42" s="4">
        <v>8670140.25</v>
      </c>
      <c r="F42" s="16">
        <v>4.1928549220755045</v>
      </c>
    </row>
    <row r="43" spans="2:6" x14ac:dyDescent="0.25">
      <c r="B43" s="11" t="s">
        <v>78</v>
      </c>
      <c r="C43" s="4">
        <v>69942.850000000006</v>
      </c>
      <c r="D43" s="4">
        <v>479888.18</v>
      </c>
      <c r="E43" s="4">
        <v>1843217.02</v>
      </c>
      <c r="F43" s="16">
        <v>3.8409302350393379</v>
      </c>
    </row>
    <row r="44" spans="2:6" x14ac:dyDescent="0.25">
      <c r="B44" s="11" t="s">
        <v>79</v>
      </c>
      <c r="C44" s="4">
        <v>416213.19</v>
      </c>
      <c r="D44" s="4">
        <v>1014663.12</v>
      </c>
      <c r="E44" s="4">
        <v>2758212.96</v>
      </c>
      <c r="F44" s="16">
        <v>2.7183534176348108</v>
      </c>
    </row>
    <row r="45" spans="2:6" x14ac:dyDescent="0.25">
      <c r="B45" s="11" t="s">
        <v>80</v>
      </c>
      <c r="C45" s="4"/>
      <c r="D45" s="4">
        <v>162753.95000000001</v>
      </c>
      <c r="E45" s="4">
        <v>1443942.15</v>
      </c>
      <c r="F45" s="16">
        <v>8.8719330621468782</v>
      </c>
    </row>
    <row r="46" spans="2:6" x14ac:dyDescent="0.25">
      <c r="B46" s="11" t="s">
        <v>81</v>
      </c>
      <c r="C46" s="4">
        <v>4682610.4800000004</v>
      </c>
      <c r="D46" s="4">
        <v>5972163.8600000003</v>
      </c>
      <c r="E46" s="4">
        <v>18801025.219999999</v>
      </c>
      <c r="F46" s="16">
        <v>3.1481094056920265</v>
      </c>
    </row>
    <row r="47" spans="2:6" x14ac:dyDescent="0.25">
      <c r="B47" s="11" t="s">
        <v>82</v>
      </c>
      <c r="C47" s="4">
        <v>173080.8</v>
      </c>
      <c r="D47" s="4">
        <v>933136.09</v>
      </c>
      <c r="E47" s="4">
        <v>4807280.34</v>
      </c>
      <c r="F47" s="16">
        <v>5.1517462367145184</v>
      </c>
    </row>
    <row r="48" spans="2:6" x14ac:dyDescent="0.25">
      <c r="B48" s="11" t="s">
        <v>83</v>
      </c>
      <c r="C48" s="4">
        <v>1482289.87</v>
      </c>
      <c r="D48" s="4">
        <v>2113442.65</v>
      </c>
      <c r="E48" s="4">
        <v>8086224.5099999998</v>
      </c>
      <c r="F48" s="16">
        <v>3.8260912875965669</v>
      </c>
    </row>
    <row r="49" spans="2:6" x14ac:dyDescent="0.25">
      <c r="B49" s="11" t="s">
        <v>84</v>
      </c>
      <c r="C49" s="4">
        <v>990022.26</v>
      </c>
      <c r="D49" s="4">
        <v>3417669.59</v>
      </c>
      <c r="E49" s="4">
        <v>16114191.41</v>
      </c>
      <c r="F49" s="16">
        <v>4.7149646815331847</v>
      </c>
    </row>
    <row r="50" spans="2:6" x14ac:dyDescent="0.25">
      <c r="B50" s="11" t="s">
        <v>85</v>
      </c>
      <c r="C50" s="4">
        <v>526231.55000000005</v>
      </c>
      <c r="D50" s="4">
        <v>1626281.17</v>
      </c>
      <c r="E50" s="4">
        <v>4015071.5</v>
      </c>
      <c r="F50" s="16">
        <v>2.4688667458407578</v>
      </c>
    </row>
    <row r="51" spans="2:6" x14ac:dyDescent="0.25">
      <c r="B51" s="11" t="s">
        <v>86</v>
      </c>
      <c r="C51" s="4">
        <v>247519.16</v>
      </c>
      <c r="D51" s="4">
        <v>389012.13</v>
      </c>
      <c r="E51" s="4">
        <v>1117963.1200000001</v>
      </c>
      <c r="F51" s="16">
        <v>2.8738515685873347</v>
      </c>
    </row>
    <row r="52" spans="2:6" x14ac:dyDescent="0.25">
      <c r="B52" s="11" t="s">
        <v>87</v>
      </c>
      <c r="C52" s="4"/>
      <c r="D52" s="4">
        <v>13179.02</v>
      </c>
      <c r="E52" s="4">
        <v>351210.13</v>
      </c>
      <c r="F52" s="16">
        <v>26.649184081972709</v>
      </c>
    </row>
    <row r="53" spans="2:6" x14ac:dyDescent="0.25">
      <c r="B53" s="11" t="s">
        <v>88</v>
      </c>
      <c r="C53" s="4">
        <v>1867175.07</v>
      </c>
      <c r="D53" s="4">
        <v>3728375.26</v>
      </c>
      <c r="E53" s="4">
        <v>9850394.5899999999</v>
      </c>
      <c r="F53" s="16">
        <v>2.6420072828184149</v>
      </c>
    </row>
    <row r="54" spans="2:6" x14ac:dyDescent="0.25">
      <c r="B54" s="11" t="s">
        <v>89</v>
      </c>
      <c r="C54" s="4">
        <v>259089.69</v>
      </c>
      <c r="D54" s="4">
        <v>401692.64</v>
      </c>
      <c r="E54" s="4">
        <v>1199362.8600000001</v>
      </c>
      <c r="F54" s="16">
        <v>2.9857725548568679</v>
      </c>
    </row>
    <row r="55" spans="2:6" x14ac:dyDescent="0.25">
      <c r="B55" s="11" t="s">
        <v>90</v>
      </c>
      <c r="C55" s="4">
        <v>458873.63</v>
      </c>
      <c r="D55" s="4">
        <v>1099603.57</v>
      </c>
      <c r="E55" s="4">
        <v>3882560.96</v>
      </c>
      <c r="F55" s="16">
        <v>3.530873367390031</v>
      </c>
    </row>
    <row r="56" spans="2:6" x14ac:dyDescent="0.25">
      <c r="B56" s="19" t="s">
        <v>91</v>
      </c>
      <c r="C56" s="4">
        <v>1593507.3</v>
      </c>
      <c r="D56" s="4">
        <v>2456724.54</v>
      </c>
      <c r="E56" s="4">
        <v>10825195.029999999</v>
      </c>
      <c r="F56" s="31">
        <v>4.4063527895561299</v>
      </c>
    </row>
    <row r="57" spans="2:6" x14ac:dyDescent="0.25">
      <c r="B57" s="19" t="s">
        <v>92</v>
      </c>
      <c r="C57" s="4">
        <v>510186.17</v>
      </c>
      <c r="D57" s="4">
        <v>1454505.18</v>
      </c>
      <c r="E57" s="4">
        <v>5273396.54</v>
      </c>
      <c r="F57" s="16">
        <v>3.6255605084885296</v>
      </c>
    </row>
    <row r="58" spans="2:6" x14ac:dyDescent="0.25">
      <c r="B58" s="11" t="s">
        <v>93</v>
      </c>
      <c r="C58" s="4">
        <v>813378.54</v>
      </c>
      <c r="D58" s="4">
        <v>1747581.69</v>
      </c>
      <c r="E58" s="4">
        <v>5443873.3600000003</v>
      </c>
      <c r="F58" s="16">
        <v>3.1150894926119306</v>
      </c>
    </row>
    <row r="59" spans="2:6" x14ac:dyDescent="0.25">
      <c r="B59" s="11" t="s">
        <v>94</v>
      </c>
      <c r="C59" s="4">
        <v>1617662.51</v>
      </c>
      <c r="D59" s="4">
        <v>2574641.21</v>
      </c>
      <c r="E59" s="4">
        <v>9729512.7300000004</v>
      </c>
      <c r="F59" s="16">
        <v>3.7789780930291257</v>
      </c>
    </row>
    <row r="60" spans="2:6" x14ac:dyDescent="0.25">
      <c r="B60" s="11" t="s">
        <v>95</v>
      </c>
      <c r="C60" s="4">
        <v>389161.04</v>
      </c>
      <c r="D60" s="4">
        <v>1005042.45</v>
      </c>
      <c r="E60" s="4">
        <v>4056096.9</v>
      </c>
      <c r="F60" s="16">
        <v>4.0357468483047656</v>
      </c>
    </row>
    <row r="61" spans="2:6" x14ac:dyDescent="0.25">
      <c r="B61" s="11" t="s">
        <v>96</v>
      </c>
      <c r="C61" s="4">
        <v>4827925.58</v>
      </c>
      <c r="D61" s="4">
        <v>6437330.6799999997</v>
      </c>
      <c r="E61" s="4">
        <v>20697519.780000001</v>
      </c>
      <c r="F61" s="16">
        <v>3.2152332711918414</v>
      </c>
    </row>
    <row r="62" spans="2:6" x14ac:dyDescent="0.25">
      <c r="B62" s="11" t="s">
        <v>97</v>
      </c>
      <c r="C62" s="4">
        <v>234404.94</v>
      </c>
      <c r="D62" s="4">
        <v>383094.89</v>
      </c>
      <c r="E62" s="4">
        <v>1189344.75</v>
      </c>
      <c r="F62" s="16">
        <v>3.1045696015418005</v>
      </c>
    </row>
    <row r="63" spans="2:6" x14ac:dyDescent="0.25">
      <c r="B63" s="11" t="s">
        <v>98</v>
      </c>
      <c r="C63" s="4">
        <v>550457.97</v>
      </c>
      <c r="D63" s="4">
        <v>1073719.8400000001</v>
      </c>
      <c r="E63" s="4">
        <v>4655996</v>
      </c>
      <c r="F63" s="16">
        <v>4.3363229648434176</v>
      </c>
    </row>
    <row r="64" spans="2:6" x14ac:dyDescent="0.25">
      <c r="B64" s="11" t="s">
        <v>99</v>
      </c>
      <c r="C64" s="4">
        <v>559826.12</v>
      </c>
      <c r="D64" s="4">
        <v>1673339.61</v>
      </c>
      <c r="E64" s="4">
        <v>4355023.83</v>
      </c>
      <c r="F64" s="16">
        <v>2.6025941201499436</v>
      </c>
    </row>
    <row r="65" spans="2:6" x14ac:dyDescent="0.25">
      <c r="B65" s="11" t="s">
        <v>100</v>
      </c>
      <c r="C65" s="4">
        <v>1244018.82</v>
      </c>
      <c r="D65" s="4">
        <v>2851347.4</v>
      </c>
      <c r="E65" s="4">
        <v>8752286.6999999993</v>
      </c>
      <c r="F65" s="16">
        <v>3.0695266034577195</v>
      </c>
    </row>
    <row r="66" spans="2:6" x14ac:dyDescent="0.25">
      <c r="B66" s="19" t="s">
        <v>9</v>
      </c>
      <c r="C66" s="34">
        <v>91227.199999999997</v>
      </c>
      <c r="D66" s="34">
        <v>531219.65</v>
      </c>
      <c r="E66" s="34">
        <v>2118516.9900000002</v>
      </c>
      <c r="F66" s="31">
        <v>3.9880245205537861</v>
      </c>
    </row>
    <row r="67" spans="2:6" x14ac:dyDescent="0.25">
      <c r="B67" s="11" t="s">
        <v>101</v>
      </c>
      <c r="C67" s="4">
        <v>1893824.51</v>
      </c>
      <c r="D67" s="4">
        <v>4415642.7300000004</v>
      </c>
      <c r="E67" s="4">
        <v>12186268.619999999</v>
      </c>
      <c r="F67" s="16">
        <v>2.759794975532361</v>
      </c>
    </row>
    <row r="68" spans="2:6" x14ac:dyDescent="0.25">
      <c r="B68" s="11" t="s">
        <v>102</v>
      </c>
      <c r="C68" s="4">
        <v>222638.47</v>
      </c>
      <c r="D68" s="4">
        <v>1325489.44</v>
      </c>
      <c r="E68" s="4">
        <v>3295972.5</v>
      </c>
      <c r="F68" s="16">
        <v>2.4866078902899447</v>
      </c>
    </row>
    <row r="69" spans="2:6" x14ac:dyDescent="0.25">
      <c r="B69" s="11" t="s">
        <v>103</v>
      </c>
      <c r="C69" s="4">
        <v>598527.31999999995</v>
      </c>
      <c r="D69" s="4">
        <v>1608113.42</v>
      </c>
      <c r="E69" s="4">
        <v>7349581.1100000003</v>
      </c>
      <c r="F69" s="16">
        <v>4.5703126524496023</v>
      </c>
    </row>
    <row r="70" spans="2:6" x14ac:dyDescent="0.25">
      <c r="B70" s="11" t="s">
        <v>104</v>
      </c>
      <c r="C70" s="4">
        <v>1730790.48</v>
      </c>
      <c r="D70" s="4">
        <v>2145221.92</v>
      </c>
      <c r="E70" s="4">
        <v>8533368.9800000004</v>
      </c>
      <c r="F70" s="16">
        <v>3.9778490516263236</v>
      </c>
    </row>
    <row r="71" spans="2:6" x14ac:dyDescent="0.25">
      <c r="B71" s="11" t="s">
        <v>105</v>
      </c>
      <c r="C71" s="4">
        <v>1553625.99</v>
      </c>
      <c r="D71" s="4">
        <v>2235120.4</v>
      </c>
      <c r="E71" s="4">
        <v>7780406.0599999996</v>
      </c>
      <c r="F71" s="16">
        <v>3.480978501202888</v>
      </c>
    </row>
    <row r="72" spans="2:6" x14ac:dyDescent="0.25">
      <c r="B72" s="11" t="s">
        <v>106</v>
      </c>
      <c r="C72" s="4">
        <v>1258182.06</v>
      </c>
      <c r="D72" s="4">
        <v>2625411.79</v>
      </c>
      <c r="E72" s="4">
        <v>9725785.1999999993</v>
      </c>
      <c r="F72" s="16">
        <v>3.7044798979896405</v>
      </c>
    </row>
    <row r="73" spans="2:6" x14ac:dyDescent="0.25">
      <c r="B73" s="13" t="s">
        <v>107</v>
      </c>
      <c r="C73" s="33">
        <v>340189.93</v>
      </c>
      <c r="D73" s="33">
        <v>1564958.26</v>
      </c>
      <c r="E73" s="33">
        <v>5261424.08</v>
      </c>
      <c r="F73" s="32">
        <v>3.3620219877302033</v>
      </c>
    </row>
    <row r="74" spans="2:6" x14ac:dyDescent="0.25">
      <c r="B74" s="6" t="s">
        <v>3</v>
      </c>
      <c r="C74" s="3">
        <v>87478258.349999994</v>
      </c>
      <c r="D74" s="3">
        <v>196690953.08000001</v>
      </c>
      <c r="E74" s="3">
        <v>598877095.26999998</v>
      </c>
      <c r="F74" s="7">
        <v>3.0447617742053392</v>
      </c>
    </row>
  </sheetData>
  <conditionalFormatting sqref="B6:F6">
    <cfRule type="colorScale" priority="7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C7:E73">
    <cfRule type="colorScale" priority="6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C7:E73">
    <cfRule type="colorScale" priority="5">
      <colorScale>
        <cfvo type="min"/>
        <cfvo type="percentile" val="50"/>
        <cfvo type="max"/>
        <color theme="0" tint="-4.9989318521683403E-2"/>
        <color theme="5" tint="0.39997558519241921"/>
        <color theme="5" tint="-0.249977111117893"/>
      </colorScale>
    </cfRule>
  </conditionalFormatting>
  <conditionalFormatting pivot="1" sqref="F7:F73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{FAE2F9DF-3E05-4433-BB53-64A0F5D1E272}</x14:id>
        </ext>
      </extLst>
    </cfRule>
  </conditionalFormatting>
  <conditionalFormatting pivot="1" sqref="F7:F73">
    <cfRule type="dataBar" priority="3">
      <dataBar>
        <cfvo type="min"/>
        <cfvo type="max"/>
        <color theme="5" tint="0.39997558519241921"/>
      </dataBar>
      <extLst>
        <ext xmlns:x14="http://schemas.microsoft.com/office/spreadsheetml/2009/9/main" uri="{B025F937-C7B1-47D3-B67F-A62EFF666E3E}">
          <x14:id>{52F49CBA-8800-436A-99BB-5FFF0B2AC5BD}</x14:id>
        </ext>
      </extLst>
    </cfRule>
  </conditionalFormatting>
  <conditionalFormatting pivot="1" sqref="F7:F73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{CD7F79F3-7BAA-4D07-9F01-A02CBCFA97D0}</x14:id>
        </ext>
      </extLst>
    </cfRule>
  </conditionalFormatting>
  <pageMargins left="0.7" right="0.7" top="0.75" bottom="0.75" header="0.3" footer="0.3"/>
  <pageSetup scale="84" orientation="portrait" r:id="rId2"/>
  <headerFooter>
    <oddHeader>&amp;L&amp;24AtliQ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AE2F9DF-3E05-4433-BB53-64A0F5D1E27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52F49CBA-8800-436A-99BB-5FFF0B2AC5B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CD7F79F3-7BAA-4D07-9F01-A02CBCFA97D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EE3E56-C1D3-422E-AD79-9F7B75CCA962}">
  <dimension ref="B1:J30"/>
  <sheetViews>
    <sheetView showGridLines="0" view="pageLayout" zoomScale="93" zoomScaleNormal="100" zoomScalePageLayoutView="93" workbookViewId="0">
      <selection activeCell="B11" sqref="B11:G11"/>
      <pivotSelection pane="bottomRight" showHeader="1" extendable="1" axis="axisRow" start="4" max="24" activeRow="10" activeCol="1" previousRow="10" previousCol="1" click="1" r:id="rId1">
        <pivotArea dataOnly="0" fieldPosition="0">
          <references count="1">
            <reference field="1" count="1">
              <x v="4"/>
            </reference>
          </references>
        </pivotArea>
      </pivotSelection>
    </sheetView>
  </sheetViews>
  <sheetFormatPr defaultRowHeight="15" x14ac:dyDescent="0.25"/>
  <cols>
    <col min="2" max="2" width="15.85546875" bestFit="1" customWidth="1"/>
    <col min="3" max="3" width="8.5703125" bestFit="1" customWidth="1"/>
    <col min="4" max="4" width="9.85546875" bestFit="1" customWidth="1"/>
    <col min="5" max="5" width="16.5703125" bestFit="1" customWidth="1"/>
    <col min="6" max="6" width="13.7109375" bestFit="1" customWidth="1"/>
    <col min="7" max="7" width="9.140625" bestFit="1" customWidth="1"/>
  </cols>
  <sheetData>
    <row r="1" spans="2:10" x14ac:dyDescent="0.25">
      <c r="B1" s="2" t="s">
        <v>15</v>
      </c>
    </row>
    <row r="2" spans="2:10" x14ac:dyDescent="0.25">
      <c r="E2" s="5" t="s">
        <v>44</v>
      </c>
      <c r="F2" s="5"/>
    </row>
    <row r="3" spans="2:10" x14ac:dyDescent="0.25">
      <c r="B3" s="22" t="s">
        <v>0</v>
      </c>
      <c r="C3" s="17" t="s" vm="1">
        <v>1</v>
      </c>
      <c r="E3" s="5" t="s">
        <v>45</v>
      </c>
      <c r="F3" s="5"/>
    </row>
    <row r="4" spans="2:10" x14ac:dyDescent="0.25">
      <c r="B4" s="23" t="s">
        <v>4</v>
      </c>
      <c r="C4" s="18" t="s" vm="2">
        <v>1</v>
      </c>
      <c r="E4" t="s">
        <v>43</v>
      </c>
    </row>
    <row r="6" spans="2:10" x14ac:dyDescent="0.25">
      <c r="B6" s="1" t="s">
        <v>40</v>
      </c>
      <c r="C6" s="15" t="s">
        <v>10</v>
      </c>
      <c r="D6" s="15" t="s">
        <v>11</v>
      </c>
      <c r="E6" s="15" t="s">
        <v>12</v>
      </c>
      <c r="F6" s="15" t="s">
        <v>41</v>
      </c>
      <c r="G6" s="15" t="s">
        <v>42</v>
      </c>
    </row>
    <row r="7" spans="2:10" x14ac:dyDescent="0.25">
      <c r="B7" s="19" t="s">
        <v>20</v>
      </c>
      <c r="C7" s="20">
        <v>3876686.5</v>
      </c>
      <c r="D7" s="20">
        <v>10697994.09</v>
      </c>
      <c r="E7" s="20">
        <v>20991333.73</v>
      </c>
      <c r="F7" s="30">
        <v>-2212702.5500000007</v>
      </c>
      <c r="G7" s="25">
        <v>-9.5358519668716904E-2</v>
      </c>
      <c r="H7" s="24"/>
    </row>
    <row r="8" spans="2:10" x14ac:dyDescent="0.25">
      <c r="B8" s="11" t="s">
        <v>21</v>
      </c>
      <c r="C8" s="10"/>
      <c r="D8" s="10">
        <v>118281.03</v>
      </c>
      <c r="E8" s="10">
        <v>2840298.27</v>
      </c>
      <c r="F8" s="4">
        <v>-333376.85999999987</v>
      </c>
      <c r="G8" s="27">
        <v>-0.10504441896042456</v>
      </c>
      <c r="H8" s="24"/>
    </row>
    <row r="9" spans="2:10" x14ac:dyDescent="0.25">
      <c r="B9" s="11" t="s">
        <v>22</v>
      </c>
      <c r="C9" s="10">
        <v>479984.39</v>
      </c>
      <c r="D9" s="10">
        <v>2258843.36</v>
      </c>
      <c r="E9" s="10">
        <v>6950493.5499999998</v>
      </c>
      <c r="F9" s="4">
        <v>-716880.88999999966</v>
      </c>
      <c r="G9" s="27">
        <v>-9.3497571510280861E-2</v>
      </c>
      <c r="H9" s="24"/>
    </row>
    <row r="10" spans="2:10" x14ac:dyDescent="0.25">
      <c r="B10" s="11" t="s">
        <v>23</v>
      </c>
      <c r="C10" s="10">
        <v>4764382.0599999996</v>
      </c>
      <c r="D10" s="10">
        <v>12170759.43</v>
      </c>
      <c r="E10" s="10">
        <v>35058881.399999999</v>
      </c>
      <c r="F10" s="4">
        <v>-5067398.1600000039</v>
      </c>
      <c r="G10" s="27">
        <v>-0.1262862696359085</v>
      </c>
      <c r="H10" s="24"/>
      <c r="J10" s="24"/>
    </row>
    <row r="11" spans="2:10" x14ac:dyDescent="0.25">
      <c r="B11" s="11" t="s">
        <v>39</v>
      </c>
      <c r="C11" s="10">
        <v>1425717.75</v>
      </c>
      <c r="D11" s="10">
        <v>5423567.6699999999</v>
      </c>
      <c r="E11" s="10">
        <v>22886336.25</v>
      </c>
      <c r="F11" s="4">
        <v>-2066097.1799999997</v>
      </c>
      <c r="G11" s="27">
        <v>-8.2801430401411538E-2</v>
      </c>
      <c r="H11" s="24"/>
      <c r="J11" s="24"/>
    </row>
    <row r="12" spans="2:10" x14ac:dyDescent="0.25">
      <c r="B12" s="11" t="s">
        <v>24</v>
      </c>
      <c r="C12" s="10">
        <v>4036469.18</v>
      </c>
      <c r="D12" s="10">
        <v>7471763.3600000003</v>
      </c>
      <c r="E12" s="10">
        <v>25944172.039999999</v>
      </c>
      <c r="F12" s="4">
        <v>-2189637.0400000066</v>
      </c>
      <c r="G12" s="27">
        <v>-7.7829384345847213E-2</v>
      </c>
      <c r="H12" s="24"/>
      <c r="J12" s="24"/>
    </row>
    <row r="13" spans="2:10" x14ac:dyDescent="0.25">
      <c r="B13" s="11" t="s">
        <v>25</v>
      </c>
      <c r="C13" s="10">
        <v>2563110.11</v>
      </c>
      <c r="D13" s="10">
        <v>4685895.05</v>
      </c>
      <c r="E13" s="10">
        <v>12006271.039999999</v>
      </c>
      <c r="F13" s="4">
        <v>-1527369</v>
      </c>
      <c r="G13" s="27">
        <v>-0.11285722063581648</v>
      </c>
      <c r="H13" s="24"/>
      <c r="J13" s="24"/>
    </row>
    <row r="14" spans="2:10" x14ac:dyDescent="0.25">
      <c r="B14" s="11" t="s">
        <v>26</v>
      </c>
      <c r="C14" s="10">
        <v>30818546.120000001</v>
      </c>
      <c r="D14" s="10">
        <v>49770031.729999997</v>
      </c>
      <c r="E14" s="10">
        <v>161262512.18000001</v>
      </c>
      <c r="F14" s="4">
        <v>-9551596.819999963</v>
      </c>
      <c r="G14" s="27">
        <v>-5.5918078874854331E-2</v>
      </c>
      <c r="H14" s="24"/>
      <c r="J14" s="24"/>
    </row>
    <row r="15" spans="2:10" x14ac:dyDescent="0.25">
      <c r="B15" s="11" t="s">
        <v>17</v>
      </c>
      <c r="C15" s="10">
        <v>2524401.4900000002</v>
      </c>
      <c r="D15" s="10">
        <v>6206743.5</v>
      </c>
      <c r="E15" s="10">
        <v>18414576.809999999</v>
      </c>
      <c r="F15" s="4">
        <v>-2381839.4799999967</v>
      </c>
      <c r="G15" s="27">
        <v>-0.11453124647948645</v>
      </c>
      <c r="H15" s="24"/>
      <c r="J15" s="24"/>
    </row>
    <row r="16" spans="2:10" x14ac:dyDescent="0.25">
      <c r="B16" s="11" t="s">
        <v>27</v>
      </c>
      <c r="C16" s="10">
        <v>2904063.69</v>
      </c>
      <c r="D16" s="10">
        <v>4463460.7300000004</v>
      </c>
      <c r="E16" s="10">
        <v>11717810.460000001</v>
      </c>
      <c r="F16" s="4">
        <v>-1049543.3199999984</v>
      </c>
      <c r="G16" s="27">
        <v>-8.2205235171293148E-2</v>
      </c>
      <c r="H16" s="24"/>
      <c r="J16" s="24"/>
    </row>
    <row r="17" spans="2:10" x14ac:dyDescent="0.25">
      <c r="B17" s="11" t="s">
        <v>19</v>
      </c>
      <c r="C17" s="10"/>
      <c r="D17" s="10">
        <v>1881281.6</v>
      </c>
      <c r="E17" s="10">
        <v>7922197.0099999998</v>
      </c>
      <c r="F17" s="4">
        <v>-326785.86000000034</v>
      </c>
      <c r="G17" s="27">
        <v>-3.9615291381978626E-2</v>
      </c>
      <c r="H17" s="24"/>
      <c r="J17" s="24"/>
    </row>
    <row r="18" spans="2:10" x14ac:dyDescent="0.25">
      <c r="B18" s="11" t="s">
        <v>28</v>
      </c>
      <c r="C18" s="10">
        <v>225342.85</v>
      </c>
      <c r="D18" s="10">
        <v>3356013.39</v>
      </c>
      <c r="E18" s="10">
        <v>7984235.1399999997</v>
      </c>
      <c r="F18" s="4">
        <v>-655937.64999999944</v>
      </c>
      <c r="G18" s="27">
        <v>-7.5917191234783105E-2</v>
      </c>
      <c r="H18" s="24"/>
      <c r="J18" s="24"/>
    </row>
    <row r="19" spans="2:10" x14ac:dyDescent="0.25">
      <c r="B19" s="11" t="s">
        <v>29</v>
      </c>
      <c r="C19" s="10"/>
      <c r="D19" s="10">
        <v>1985436.8</v>
      </c>
      <c r="E19" s="10">
        <v>11402159.76</v>
      </c>
      <c r="F19" s="4">
        <v>-1402308.5700000003</v>
      </c>
      <c r="G19" s="27">
        <v>-0.10951712588600704</v>
      </c>
      <c r="J19" s="24"/>
    </row>
    <row r="20" spans="2:10" x14ac:dyDescent="0.25">
      <c r="B20" s="11" t="s">
        <v>30</v>
      </c>
      <c r="C20" s="10"/>
      <c r="D20" s="10">
        <v>2478582.35</v>
      </c>
      <c r="E20" s="10">
        <v>13677506.75</v>
      </c>
      <c r="F20" s="4">
        <v>-1435642.7600000016</v>
      </c>
      <c r="G20" s="27">
        <v>-9.4992956898234338E-2</v>
      </c>
      <c r="J20" s="24"/>
    </row>
    <row r="21" spans="2:10" x14ac:dyDescent="0.25">
      <c r="B21" s="11" t="s">
        <v>31</v>
      </c>
      <c r="C21" s="10">
        <v>624511.51</v>
      </c>
      <c r="D21" s="10">
        <v>4694011.05</v>
      </c>
      <c r="E21" s="10">
        <v>5656740.3200000003</v>
      </c>
      <c r="F21" s="4">
        <v>-524119.02999999933</v>
      </c>
      <c r="G21" s="27">
        <v>-8.4797113204007679E-2</v>
      </c>
      <c r="J21" s="24"/>
    </row>
    <row r="22" spans="2:10" x14ac:dyDescent="0.25">
      <c r="B22" s="11" t="s">
        <v>32</v>
      </c>
      <c r="C22" s="10">
        <v>5694417.1100000003</v>
      </c>
      <c r="D22" s="10">
        <v>13365181.73</v>
      </c>
      <c r="E22" s="10">
        <v>31857231.300000001</v>
      </c>
      <c r="F22" s="4">
        <v>-2497140.91</v>
      </c>
      <c r="G22" s="27">
        <v>-7.2687717730237633E-2</v>
      </c>
    </row>
    <row r="23" spans="2:10" x14ac:dyDescent="0.25">
      <c r="B23" s="11" t="s">
        <v>33</v>
      </c>
      <c r="C23" s="10">
        <v>408770.79</v>
      </c>
      <c r="D23" s="10">
        <v>2792885.74</v>
      </c>
      <c r="E23" s="10">
        <v>5189452.4400000004</v>
      </c>
      <c r="F23" s="4">
        <v>-940738.24999999907</v>
      </c>
      <c r="G23" s="27">
        <v>-0.15345986733081532</v>
      </c>
    </row>
    <row r="24" spans="2:10" x14ac:dyDescent="0.25">
      <c r="B24" s="11" t="s">
        <v>34</v>
      </c>
      <c r="C24" s="10">
        <v>747761.23</v>
      </c>
      <c r="D24" s="10">
        <v>3586722.7</v>
      </c>
      <c r="E24" s="10">
        <v>11829546.960000001</v>
      </c>
      <c r="F24" s="4">
        <v>-507754.55999999866</v>
      </c>
      <c r="G24" s="27">
        <v>-4.1156046901899716E-2</v>
      </c>
    </row>
    <row r="25" spans="2:10" x14ac:dyDescent="0.25">
      <c r="B25" s="11" t="s">
        <v>35</v>
      </c>
      <c r="C25" s="10">
        <v>12804937.970000001</v>
      </c>
      <c r="D25" s="10">
        <v>17283549.059999999</v>
      </c>
      <c r="E25" s="10">
        <v>48965337.950000003</v>
      </c>
      <c r="F25" s="4">
        <v>-4361315.049999997</v>
      </c>
      <c r="G25" s="27">
        <v>-8.1784901257538081E-2</v>
      </c>
    </row>
    <row r="26" spans="2:10" x14ac:dyDescent="0.25">
      <c r="B26" s="11" t="s">
        <v>36</v>
      </c>
      <c r="C26" s="10"/>
      <c r="D26" s="10">
        <v>1773783.69</v>
      </c>
      <c r="E26" s="10">
        <v>12618989.83</v>
      </c>
      <c r="F26" s="4">
        <v>-1785178.0700000003</v>
      </c>
      <c r="G26" s="27">
        <v>-0.12393482791879983</v>
      </c>
    </row>
    <row r="27" spans="2:10" x14ac:dyDescent="0.25">
      <c r="B27" s="11" t="s">
        <v>37</v>
      </c>
      <c r="C27" s="10">
        <v>53347.12</v>
      </c>
      <c r="D27" s="10">
        <v>226086.88</v>
      </c>
      <c r="E27" s="10">
        <v>1767821.3</v>
      </c>
      <c r="F27" s="4">
        <v>-196436.74000000022</v>
      </c>
      <c r="G27" s="27">
        <v>-0.10000556749662086</v>
      </c>
    </row>
    <row r="28" spans="2:10" x14ac:dyDescent="0.25">
      <c r="B28" s="11" t="s">
        <v>38</v>
      </c>
      <c r="C28" s="10">
        <v>1998158.57</v>
      </c>
      <c r="D28" s="10">
        <v>8078947.71</v>
      </c>
      <c r="E28" s="10">
        <v>34152244.240000002</v>
      </c>
      <c r="F28" s="29">
        <v>-2979488.5399999991</v>
      </c>
      <c r="G28" s="27">
        <v>-8.0241031509437649E-2</v>
      </c>
    </row>
    <row r="29" spans="2:10" x14ac:dyDescent="0.25">
      <c r="B29" s="13" t="s">
        <v>18</v>
      </c>
      <c r="C29" s="12">
        <v>11527649.91</v>
      </c>
      <c r="D29" s="12">
        <v>31921130.43</v>
      </c>
      <c r="E29" s="12">
        <v>87780946.540000007</v>
      </c>
      <c r="F29" s="21">
        <v>-10235186.649999991</v>
      </c>
      <c r="G29" s="28">
        <v>-0.10442348944902292</v>
      </c>
    </row>
    <row r="30" spans="2:10" x14ac:dyDescent="0.25">
      <c r="B30" s="6" t="s">
        <v>3</v>
      </c>
      <c r="C30" s="3">
        <v>87478258.349999994</v>
      </c>
      <c r="D30" s="3">
        <v>196690953.08000001</v>
      </c>
      <c r="E30" s="3">
        <v>598877095.26999998</v>
      </c>
      <c r="F30" s="3">
        <v>-54944473.939999938</v>
      </c>
      <c r="G30" s="26">
        <v>-8.4035884601342065E-2</v>
      </c>
    </row>
  </sheetData>
  <conditionalFormatting sqref="B6:F6">
    <cfRule type="colorScale" priority="12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G7:G29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{66BE2AFC-24E2-46E3-A27B-02A36ED98C8E}</x14:id>
        </ext>
      </extLst>
    </cfRule>
  </conditionalFormatting>
  <conditionalFormatting pivot="1" sqref="F7:F29">
    <cfRule type="colorScale" priority="3">
      <colorScale>
        <cfvo type="min"/>
        <cfvo type="percentile" val="50"/>
        <cfvo type="max"/>
        <color theme="0" tint="-4.9989318521683403E-2"/>
        <color theme="5" tint="0.59999389629810485"/>
        <color theme="5" tint="-0.249977111117893"/>
      </colorScale>
    </cfRule>
  </conditionalFormatting>
  <pageMargins left="0.7" right="0.7" top="0.75" bottom="0.75" header="0.3" footer="0.3"/>
  <pageSetup scale="84" orientation="portrait" r:id="rId2"/>
  <headerFooter>
    <oddHeader>&amp;L&amp;24AtliQ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6BE2AFC-24E2-46E3-A27B-02A36ED98C8E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715373-EC16-4D40-8C2A-36AEDA4A3151}">
  <dimension ref="A1:F17"/>
  <sheetViews>
    <sheetView showGridLines="0" zoomScaleNormal="100" zoomScalePageLayoutView="93" workbookViewId="0">
      <selection activeCell="H20" sqref="A1:H20"/>
    </sheetView>
  </sheetViews>
  <sheetFormatPr defaultRowHeight="15" x14ac:dyDescent="0.25"/>
  <cols>
    <col min="2" max="2" width="38.7109375" bestFit="1" customWidth="1"/>
    <col min="3" max="3" width="5.5703125" bestFit="1" customWidth="1"/>
    <col min="4" max="4" width="7.140625" bestFit="1" customWidth="1"/>
    <col min="5" max="5" width="24.85546875" bestFit="1" customWidth="1"/>
    <col min="6" max="6" width="14" bestFit="1" customWidth="1"/>
    <col min="7" max="7" width="12" bestFit="1" customWidth="1"/>
  </cols>
  <sheetData>
    <row r="1" spans="1:6" x14ac:dyDescent="0.25">
      <c r="A1" s="38"/>
      <c r="B1" s="2" t="s">
        <v>15</v>
      </c>
      <c r="C1" s="17"/>
      <c r="D1" s="17"/>
      <c r="E1" s="17"/>
      <c r="F1" s="17"/>
    </row>
    <row r="2" spans="1:6" x14ac:dyDescent="0.25">
      <c r="A2" s="38"/>
      <c r="B2" s="22" t="s">
        <v>0</v>
      </c>
      <c r="C2" s="17" t="s" vm="1">
        <v>1</v>
      </c>
      <c r="D2" s="17"/>
      <c r="E2" s="5"/>
      <c r="F2" s="5"/>
    </row>
    <row r="3" spans="1:6" x14ac:dyDescent="0.25">
      <c r="A3" s="38"/>
      <c r="B3" s="22" t="s">
        <v>2</v>
      </c>
      <c r="C3" s="17" t="s" vm="3">
        <v>1</v>
      </c>
      <c r="D3" s="17"/>
      <c r="E3" s="5" t="s">
        <v>149</v>
      </c>
      <c r="F3" s="5"/>
    </row>
    <row r="4" spans="1:6" x14ac:dyDescent="0.25">
      <c r="A4" s="38"/>
      <c r="B4" s="23" t="s">
        <v>4</v>
      </c>
      <c r="C4" s="18" t="s" vm="2">
        <v>1</v>
      </c>
      <c r="D4" s="17"/>
      <c r="E4" s="17" t="s">
        <v>43</v>
      </c>
      <c r="F4" s="17"/>
    </row>
    <row r="5" spans="1:6" x14ac:dyDescent="0.25">
      <c r="A5" s="38"/>
      <c r="B5" s="17"/>
      <c r="C5" s="17"/>
      <c r="D5" s="17"/>
      <c r="E5" s="17"/>
      <c r="F5" s="17"/>
    </row>
    <row r="6" spans="1:6" x14ac:dyDescent="0.25">
      <c r="A6" s="38"/>
      <c r="B6" s="23" t="s">
        <v>148</v>
      </c>
      <c r="C6" s="15" t="s">
        <v>10</v>
      </c>
      <c r="D6" s="15" t="s">
        <v>11</v>
      </c>
      <c r="E6" s="15" t="s">
        <v>12</v>
      </c>
      <c r="F6" s="15" t="s">
        <v>14</v>
      </c>
    </row>
    <row r="7" spans="1:6" x14ac:dyDescent="0.25">
      <c r="A7" s="38"/>
      <c r="B7" s="19" t="s">
        <v>111</v>
      </c>
      <c r="C7" s="20"/>
      <c r="D7" s="20">
        <v>3017651.26</v>
      </c>
      <c r="E7" s="20">
        <v>19350888.969999999</v>
      </c>
      <c r="F7" s="43">
        <v>6.4125663646103357</v>
      </c>
    </row>
    <row r="8" spans="1:6" x14ac:dyDescent="0.25">
      <c r="A8" s="38"/>
      <c r="B8" s="19" t="s">
        <v>119</v>
      </c>
      <c r="C8" s="20"/>
      <c r="D8" s="20">
        <v>780509.95</v>
      </c>
      <c r="E8" s="20">
        <v>4379743.4400000004</v>
      </c>
      <c r="F8" s="43">
        <v>5.6113870681597344</v>
      </c>
    </row>
    <row r="9" spans="1:6" x14ac:dyDescent="0.25">
      <c r="A9" s="38"/>
      <c r="B9" s="19" t="s">
        <v>120</v>
      </c>
      <c r="C9" s="20"/>
      <c r="D9" s="20">
        <v>670943.94999999995</v>
      </c>
      <c r="E9" s="20">
        <v>5159507.3099999996</v>
      </c>
      <c r="F9" s="43">
        <v>7.6899229958031512</v>
      </c>
    </row>
    <row r="10" spans="1:6" x14ac:dyDescent="0.25">
      <c r="A10" s="38"/>
      <c r="B10" s="19" t="s">
        <v>122</v>
      </c>
      <c r="C10" s="20"/>
      <c r="D10" s="20">
        <v>48711.25</v>
      </c>
      <c r="E10" s="20">
        <v>837583.23</v>
      </c>
      <c r="F10" s="43">
        <v>17.194862172496087</v>
      </c>
    </row>
    <row r="11" spans="1:6" x14ac:dyDescent="0.25">
      <c r="A11" s="38"/>
      <c r="B11" s="19" t="s">
        <v>123</v>
      </c>
      <c r="C11" s="20"/>
      <c r="D11" s="20">
        <v>52983.41</v>
      </c>
      <c r="E11" s="20">
        <v>937207.26</v>
      </c>
      <c r="F11" s="43">
        <v>17.688692743634281</v>
      </c>
    </row>
    <row r="12" spans="1:6" x14ac:dyDescent="0.25">
      <c r="A12" s="38"/>
      <c r="B12" s="19" t="s">
        <v>124</v>
      </c>
      <c r="C12" s="20"/>
      <c r="D12" s="20">
        <v>68492.95</v>
      </c>
      <c r="E12" s="20">
        <v>1227566.43</v>
      </c>
      <c r="F12" s="43">
        <v>17.922522390990604</v>
      </c>
    </row>
    <row r="13" spans="1:6" x14ac:dyDescent="0.25">
      <c r="A13" s="38"/>
      <c r="B13" s="19" t="s">
        <v>137</v>
      </c>
      <c r="C13" s="20"/>
      <c r="D13" s="20">
        <v>25111.06</v>
      </c>
      <c r="E13" s="20">
        <v>1437236.73</v>
      </c>
      <c r="F13" s="43">
        <v>57.235207514139184</v>
      </c>
    </row>
    <row r="14" spans="1:6" x14ac:dyDescent="0.25">
      <c r="A14" s="38"/>
      <c r="B14" s="19" t="s">
        <v>139</v>
      </c>
      <c r="C14" s="20"/>
      <c r="D14" s="20">
        <v>647812.53</v>
      </c>
      <c r="E14" s="20">
        <v>3806948.89</v>
      </c>
      <c r="F14" s="43">
        <v>5.8766212657232799</v>
      </c>
    </row>
    <row r="15" spans="1:6" x14ac:dyDescent="0.25">
      <c r="A15" s="38"/>
      <c r="B15" s="19" t="s">
        <v>143</v>
      </c>
      <c r="C15" s="20"/>
      <c r="D15" s="20">
        <v>432975.45</v>
      </c>
      <c r="E15" s="20">
        <v>11211859.029999999</v>
      </c>
      <c r="F15" s="43">
        <v>25.89490704380583</v>
      </c>
    </row>
    <row r="16" spans="1:6" x14ac:dyDescent="0.25">
      <c r="A16" s="38"/>
      <c r="B16" s="36" t="s">
        <v>147</v>
      </c>
      <c r="C16" s="21"/>
      <c r="D16" s="21">
        <v>688701.91</v>
      </c>
      <c r="E16" s="21">
        <v>3640101.9</v>
      </c>
      <c r="F16" s="44">
        <v>5.2854534699925537</v>
      </c>
    </row>
    <row r="17" spans="1:6" x14ac:dyDescent="0.25">
      <c r="A17" s="38"/>
      <c r="B17" s="6" t="s">
        <v>3</v>
      </c>
      <c r="C17" s="3"/>
      <c r="D17" s="3">
        <v>6433893.7199999997</v>
      </c>
      <c r="E17" s="3">
        <v>51988643.189999998</v>
      </c>
      <c r="F17" s="7">
        <v>8.0804323870615633</v>
      </c>
    </row>
  </sheetData>
  <conditionalFormatting sqref="B6:F6">
    <cfRule type="colorScale" priority="11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sqref="B7:B69">
    <cfRule type="top10" dxfId="5" priority="4" rank="10"/>
  </conditionalFormatting>
  <conditionalFormatting pivot="1" sqref="D7:E1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7:F16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{99A0CE0C-7B53-4CEE-A4FA-E2F052C64558}</x14:id>
        </ext>
      </extLst>
    </cfRule>
  </conditionalFormatting>
  <pageMargins left="0.7" right="0.7" top="0.75" bottom="0.75" header="0.3" footer="0.3"/>
  <pageSetup scale="84" orientation="portrait" r:id="rId2"/>
  <headerFooter>
    <oddHeader>&amp;L&amp;24AtliQ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9A0CE0C-7B53-4CEE-A4FA-E2F052C6455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F7:F16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2435EB-AE16-49FC-ABDD-6DB46274C8E7}">
  <dimension ref="B1:F10"/>
  <sheetViews>
    <sheetView showGridLines="0" zoomScaleNormal="100" zoomScalePageLayoutView="93" workbookViewId="0">
      <selection activeCell="G17" sqref="A1:G17"/>
    </sheetView>
  </sheetViews>
  <sheetFormatPr defaultRowHeight="15" x14ac:dyDescent="0.25"/>
  <cols>
    <col min="2" max="2" width="13.140625" bestFit="1" customWidth="1"/>
    <col min="3" max="4" width="9.140625" bestFit="1" customWidth="1"/>
    <col min="5" max="5" width="24.7109375" bestFit="1" customWidth="1"/>
    <col min="6" max="6" width="13.85546875" bestFit="1" customWidth="1"/>
    <col min="7" max="7" width="12" bestFit="1" customWidth="1"/>
  </cols>
  <sheetData>
    <row r="1" spans="2:6" x14ac:dyDescent="0.25">
      <c r="B1" s="2" t="s">
        <v>15</v>
      </c>
    </row>
    <row r="2" spans="2:6" x14ac:dyDescent="0.25">
      <c r="B2" s="22" t="s">
        <v>0</v>
      </c>
      <c r="C2" s="17" t="s" vm="1">
        <v>1</v>
      </c>
      <c r="E2" s="5"/>
      <c r="F2" s="5"/>
    </row>
    <row r="3" spans="2:6" x14ac:dyDescent="0.25">
      <c r="B3" s="22" t="s">
        <v>2</v>
      </c>
      <c r="C3" s="17" t="s" vm="3">
        <v>1</v>
      </c>
      <c r="E3" s="5" t="s">
        <v>155</v>
      </c>
      <c r="F3" s="5"/>
    </row>
    <row r="4" spans="2:6" x14ac:dyDescent="0.25">
      <c r="B4" s="42" t="s">
        <v>153</v>
      </c>
      <c r="C4" s="17" t="s" vm="4">
        <v>1</v>
      </c>
      <c r="E4" t="s">
        <v>43</v>
      </c>
    </row>
    <row r="6" spans="2:6" x14ac:dyDescent="0.25">
      <c r="B6" s="1" t="s">
        <v>154</v>
      </c>
      <c r="C6" s="15" t="s">
        <v>11</v>
      </c>
      <c r="D6" s="15" t="s">
        <v>12</v>
      </c>
      <c r="E6" s="15" t="s">
        <v>14</v>
      </c>
    </row>
    <row r="7" spans="2:6" x14ac:dyDescent="0.25">
      <c r="B7" s="19" t="s">
        <v>150</v>
      </c>
      <c r="C7" s="20">
        <v>51381236.68</v>
      </c>
      <c r="D7" s="20">
        <v>94734636.299999997</v>
      </c>
      <c r="E7" s="31">
        <v>1.8437593647269137</v>
      </c>
    </row>
    <row r="8" spans="2:6" x14ac:dyDescent="0.25">
      <c r="B8" s="19" t="s">
        <v>151</v>
      </c>
      <c r="C8" s="20">
        <v>105240750.19</v>
      </c>
      <c r="D8" s="20">
        <v>338378682.16000003</v>
      </c>
      <c r="E8" s="31">
        <v>3.2152819278568088</v>
      </c>
    </row>
    <row r="9" spans="2:6" x14ac:dyDescent="0.25">
      <c r="B9" s="36" t="s">
        <v>152</v>
      </c>
      <c r="C9" s="21">
        <v>40068966.210000001</v>
      </c>
      <c r="D9" s="21">
        <v>165763776.81</v>
      </c>
      <c r="E9" s="37">
        <v>4.1369616560916009</v>
      </c>
    </row>
    <row r="10" spans="2:6" x14ac:dyDescent="0.25">
      <c r="B10" s="39" t="s">
        <v>3</v>
      </c>
      <c r="C10" s="40">
        <v>196690953.08000001</v>
      </c>
      <c r="D10" s="40">
        <v>598877095.26999998</v>
      </c>
      <c r="E10" s="41">
        <v>3.0447617742053392</v>
      </c>
    </row>
  </sheetData>
  <conditionalFormatting sqref="B6:F6">
    <cfRule type="colorScale" priority="8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>
    <cfRule type="colorScale" priority="6">
      <colorScale>
        <cfvo type="min"/>
        <cfvo type="percentile" val="50"/>
        <cfvo type="max"/>
        <color theme="0" tint="-4.9989318521683403E-2"/>
        <color theme="5" tint="0.39997558519241921"/>
        <color theme="5" tint="-0.249977111117893"/>
      </colorScale>
    </cfRule>
  </conditionalFormatting>
  <conditionalFormatting pivot="1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{D8D1D2E5-22CE-49D4-A8EA-E6527A9BA44B}</x14:id>
        </ext>
      </extLst>
    </cfRule>
  </conditionalFormatting>
  <conditionalFormatting pivot="1">
    <cfRule type="dataBar" priority="4">
      <dataBar>
        <cfvo type="min"/>
        <cfvo type="max"/>
        <color theme="5" tint="0.39997558519241921"/>
      </dataBar>
      <extLst>
        <ext xmlns:x14="http://schemas.microsoft.com/office/spreadsheetml/2009/9/main" uri="{B025F937-C7B1-47D3-B67F-A62EFF666E3E}">
          <x14:id>{18CDE8F7-D4C7-4C19-B870-2C5F0B1ACC27}</x14:id>
        </ext>
      </extLst>
    </cfRule>
  </conditionalFormatting>
  <conditionalFormatting pivot="1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{FF7A2DC2-56DF-4E6D-8720-319D6B32B6DE}</x14:id>
        </ext>
      </extLst>
    </cfRule>
  </conditionalFormatting>
  <conditionalFormatting pivot="1" sqref="C7:D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{AFEC8F9C-501C-4310-8E15-E2ED0C0846BA}</x14:id>
        </ext>
      </extLst>
    </cfRule>
  </conditionalFormatting>
  <pageMargins left="0.7" right="0.7" top="0.75" bottom="0.75" header="0.3" footer="0.3"/>
  <pageSetup scale="84" orientation="portrait" r:id="rId2"/>
  <headerFooter>
    <oddHeader>&amp;L&amp;24AtliQ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8D1D2E5-22CE-49D4-A8EA-E6527A9BA44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18CDE8F7-D4C7-4C19-B870-2C5F0B1ACC2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FF7A2DC2-56DF-4E6D-8720-319D6B32B6D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AFEC8F9C-501C-4310-8E15-E2ED0C0846B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AFE4D-11FD-4DB8-89D4-01CCF4673AC1}">
  <dimension ref="B1:F37"/>
  <sheetViews>
    <sheetView showGridLines="0" topLeftCell="A18" zoomScaleNormal="100" zoomScalePageLayoutView="93" workbookViewId="0">
      <selection sqref="A1:E37"/>
    </sheetView>
  </sheetViews>
  <sheetFormatPr defaultRowHeight="15" x14ac:dyDescent="0.25"/>
  <cols>
    <col min="2" max="2" width="25.7109375" bestFit="1" customWidth="1"/>
    <col min="3" max="3" width="11.5703125" bestFit="1" customWidth="1"/>
    <col min="4" max="4" width="13.85546875" bestFit="1" customWidth="1"/>
    <col min="5" max="5" width="24.7109375" bestFit="1" customWidth="1"/>
    <col min="6" max="6" width="13.85546875" bestFit="1" customWidth="1"/>
    <col min="7" max="7" width="12" bestFit="1" customWidth="1"/>
  </cols>
  <sheetData>
    <row r="1" spans="2:6" x14ac:dyDescent="0.25">
      <c r="B1" s="2" t="s">
        <v>15</v>
      </c>
    </row>
    <row r="2" spans="2:6" x14ac:dyDescent="0.25">
      <c r="B2" s="22" t="s">
        <v>0</v>
      </c>
      <c r="C2" s="17" t="s" vm="1">
        <v>1</v>
      </c>
      <c r="E2" s="5" t="s">
        <v>156</v>
      </c>
      <c r="F2" s="5"/>
    </row>
    <row r="3" spans="2:6" x14ac:dyDescent="0.25">
      <c r="B3" s="22" t="s">
        <v>2</v>
      </c>
      <c r="C3" s="17" t="s" vm="3">
        <v>1</v>
      </c>
      <c r="E3" s="5" t="s">
        <v>148</v>
      </c>
      <c r="F3" s="5"/>
    </row>
    <row r="4" spans="2:6" x14ac:dyDescent="0.25">
      <c r="B4" s="23" t="s">
        <v>4</v>
      </c>
      <c r="C4" s="18" t="s" vm="2">
        <v>1</v>
      </c>
      <c r="E4" t="s">
        <v>43</v>
      </c>
    </row>
    <row r="6" spans="2:6" x14ac:dyDescent="0.25">
      <c r="B6" s="14" t="s">
        <v>13</v>
      </c>
      <c r="C6" s="15" t="s">
        <v>159</v>
      </c>
    </row>
    <row r="7" spans="2:6" x14ac:dyDescent="0.25">
      <c r="B7" s="19" t="s">
        <v>109</v>
      </c>
      <c r="C7" s="45">
        <v>2910322</v>
      </c>
    </row>
    <row r="8" spans="2:6" x14ac:dyDescent="0.25">
      <c r="B8" s="19" t="s">
        <v>115</v>
      </c>
      <c r="C8" s="45">
        <v>3376565</v>
      </c>
    </row>
    <row r="9" spans="2:6" x14ac:dyDescent="0.25">
      <c r="B9" s="19" t="s">
        <v>116</v>
      </c>
      <c r="C9" s="45">
        <v>3975074</v>
      </c>
    </row>
    <row r="10" spans="2:6" x14ac:dyDescent="0.25">
      <c r="B10" s="19" t="s">
        <v>125</v>
      </c>
      <c r="C10" s="45">
        <v>2941733</v>
      </c>
    </row>
    <row r="11" spans="2:6" x14ac:dyDescent="0.25">
      <c r="B11" s="19" t="s">
        <v>126</v>
      </c>
      <c r="C11" s="45">
        <v>3172041</v>
      </c>
    </row>
    <row r="12" spans="2:6" x14ac:dyDescent="0.25">
      <c r="B12" s="19" t="s">
        <v>130</v>
      </c>
      <c r="C12" s="45">
        <v>3365032</v>
      </c>
    </row>
    <row r="13" spans="2:6" x14ac:dyDescent="0.25">
      <c r="B13" s="19" t="s">
        <v>131</v>
      </c>
      <c r="C13" s="45">
        <v>4151008</v>
      </c>
    </row>
    <row r="14" spans="2:6" x14ac:dyDescent="0.25">
      <c r="B14" s="19" t="s">
        <v>132</v>
      </c>
      <c r="C14" s="45">
        <v>3371170</v>
      </c>
    </row>
    <row r="15" spans="2:6" x14ac:dyDescent="0.25">
      <c r="B15" s="19" t="s">
        <v>133</v>
      </c>
      <c r="C15" s="45">
        <v>4126295</v>
      </c>
    </row>
    <row r="16" spans="2:6" x14ac:dyDescent="0.25">
      <c r="B16" s="36" t="s">
        <v>138</v>
      </c>
      <c r="C16" s="46">
        <v>2910714</v>
      </c>
    </row>
    <row r="17" spans="2:5" x14ac:dyDescent="0.25">
      <c r="B17" s="6" t="s">
        <v>3</v>
      </c>
      <c r="C17" s="35">
        <v>34299954</v>
      </c>
    </row>
    <row r="21" spans="2:5" x14ac:dyDescent="0.25">
      <c r="B21" s="2" t="s">
        <v>15</v>
      </c>
    </row>
    <row r="22" spans="2:5" x14ac:dyDescent="0.25">
      <c r="B22" s="17" t="s">
        <v>0</v>
      </c>
      <c r="C22" s="17" t="s" vm="1">
        <v>1</v>
      </c>
      <c r="E22" s="5" t="s">
        <v>157</v>
      </c>
    </row>
    <row r="23" spans="2:5" x14ac:dyDescent="0.25">
      <c r="B23" s="17" t="s">
        <v>2</v>
      </c>
      <c r="C23" s="17" t="s" vm="3">
        <v>1</v>
      </c>
      <c r="E23" s="5" t="s">
        <v>148</v>
      </c>
    </row>
    <row r="24" spans="2:5" x14ac:dyDescent="0.25">
      <c r="B24" s="18" t="s">
        <v>4</v>
      </c>
      <c r="C24" s="18" t="s" vm="2">
        <v>1</v>
      </c>
    </row>
    <row r="26" spans="2:5" x14ac:dyDescent="0.25">
      <c r="B26" s="15" t="s">
        <v>13</v>
      </c>
      <c r="C26" s="15" t="s">
        <v>158</v>
      </c>
    </row>
    <row r="27" spans="2:5" x14ac:dyDescent="0.25">
      <c r="B27" s="19" t="s">
        <v>112</v>
      </c>
      <c r="C27" s="45">
        <v>51721</v>
      </c>
    </row>
    <row r="28" spans="2:5" x14ac:dyDescent="0.25">
      <c r="B28" s="19" t="s">
        <v>113</v>
      </c>
      <c r="C28" s="45">
        <v>65219</v>
      </c>
    </row>
    <row r="29" spans="2:5" x14ac:dyDescent="0.25">
      <c r="B29" s="19" t="s">
        <v>114</v>
      </c>
      <c r="C29" s="45">
        <v>65514</v>
      </c>
    </row>
    <row r="30" spans="2:5" x14ac:dyDescent="0.25">
      <c r="B30" s="19" t="s">
        <v>118</v>
      </c>
      <c r="C30" s="45">
        <v>63059</v>
      </c>
    </row>
    <row r="31" spans="2:5" x14ac:dyDescent="0.25">
      <c r="B31" s="19" t="s">
        <v>120</v>
      </c>
      <c r="C31" s="45">
        <v>15224</v>
      </c>
    </row>
    <row r="32" spans="2:5" x14ac:dyDescent="0.25">
      <c r="B32" s="19" t="s">
        <v>121</v>
      </c>
      <c r="C32" s="45">
        <v>8854</v>
      </c>
    </row>
    <row r="33" spans="2:3" x14ac:dyDescent="0.25">
      <c r="B33" s="19" t="s">
        <v>129</v>
      </c>
      <c r="C33" s="45">
        <v>75575</v>
      </c>
    </row>
    <row r="34" spans="2:3" x14ac:dyDescent="0.25">
      <c r="B34" s="19" t="s">
        <v>137</v>
      </c>
      <c r="C34" s="45">
        <v>100338</v>
      </c>
    </row>
    <row r="35" spans="2:3" x14ac:dyDescent="0.25">
      <c r="B35" s="19" t="s">
        <v>142</v>
      </c>
      <c r="C35" s="45">
        <v>63509</v>
      </c>
    </row>
    <row r="36" spans="2:3" x14ac:dyDescent="0.25">
      <c r="B36" s="36" t="s">
        <v>143</v>
      </c>
      <c r="C36" s="46">
        <v>36029</v>
      </c>
    </row>
    <row r="37" spans="2:3" x14ac:dyDescent="0.25">
      <c r="B37" s="6" t="s">
        <v>3</v>
      </c>
      <c r="C37" s="35">
        <v>545042</v>
      </c>
    </row>
  </sheetData>
  <conditionalFormatting sqref="B6:F6">
    <cfRule type="colorScale" priority="12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sqref="B26:C26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C27:C36">
    <cfRule type="cellIs" dxfId="4" priority="4" operator="greaterThan">
      <formula>"55K"</formula>
    </cfRule>
  </conditionalFormatting>
  <conditionalFormatting pivot="1" sqref="C27:C36">
    <cfRule type="colorScale" priority="3">
      <colorScale>
        <cfvo type="min"/>
        <cfvo type="max"/>
        <color rgb="FFFF7128"/>
        <color rgb="FFFFEF9C"/>
      </colorScale>
    </cfRule>
  </conditionalFormatting>
  <conditionalFormatting pivot="1" sqref="C7:C16">
    <cfRule type="cellIs" dxfId="3" priority="2" operator="greaterThan">
      <formula>"55K"</formula>
    </cfRule>
  </conditionalFormatting>
  <conditionalFormatting pivot="1" sqref="C7:C16">
    <cfRule type="colorScale" priority="1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pageSetup scale="84" orientation="portrait" r:id="rId3"/>
  <headerFooter>
    <oddHeader>&amp;L&amp;24AtliQ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5CD365-34F5-4386-8795-AF215D7876D3}">
  <dimension ref="B1:F23"/>
  <sheetViews>
    <sheetView showGridLines="0" topLeftCell="A4" zoomScaleNormal="100" zoomScalePageLayoutView="93" workbookViewId="0">
      <selection activeCell="B1" sqref="B1:E23"/>
    </sheetView>
  </sheetViews>
  <sheetFormatPr defaultRowHeight="15" x14ac:dyDescent="0.25"/>
  <cols>
    <col min="2" max="2" width="38.7109375" bestFit="1" customWidth="1"/>
    <col min="3" max="4" width="5.5703125" bestFit="1" customWidth="1"/>
    <col min="5" max="5" width="24.7109375" bestFit="1" customWidth="1"/>
    <col min="6" max="6" width="13.85546875" bestFit="1" customWidth="1"/>
    <col min="7" max="7" width="12" bestFit="1" customWidth="1"/>
  </cols>
  <sheetData>
    <row r="1" spans="2:6" x14ac:dyDescent="0.25">
      <c r="B1" s="2" t="s">
        <v>15</v>
      </c>
    </row>
    <row r="2" spans="2:6" x14ac:dyDescent="0.25">
      <c r="B2" s="22" t="s">
        <v>0</v>
      </c>
      <c r="C2" s="17" t="s" vm="1">
        <v>1</v>
      </c>
      <c r="E2" s="5" t="s">
        <v>160</v>
      </c>
      <c r="F2" s="5"/>
    </row>
    <row r="3" spans="2:6" x14ac:dyDescent="0.25">
      <c r="B3" s="22" t="s">
        <v>2</v>
      </c>
      <c r="C3" s="17" t="s" vm="3">
        <v>1</v>
      </c>
      <c r="E3" s="5" t="s">
        <v>161</v>
      </c>
      <c r="F3" s="5"/>
    </row>
    <row r="4" spans="2:6" x14ac:dyDescent="0.25">
      <c r="B4" s="23" t="s">
        <v>4</v>
      </c>
      <c r="C4" s="18" t="s" vm="2">
        <v>1</v>
      </c>
      <c r="E4" t="s">
        <v>43</v>
      </c>
    </row>
    <row r="6" spans="2:6" x14ac:dyDescent="0.25">
      <c r="B6" s="23" t="s">
        <v>13</v>
      </c>
      <c r="C6" s="15" t="s">
        <v>10</v>
      </c>
      <c r="D6" s="15" t="s">
        <v>11</v>
      </c>
      <c r="E6" s="15" t="s">
        <v>12</v>
      </c>
    </row>
    <row r="7" spans="2:6" x14ac:dyDescent="0.25">
      <c r="B7" s="19" t="s">
        <v>108</v>
      </c>
      <c r="C7" s="20"/>
      <c r="D7" s="20"/>
      <c r="E7" s="20">
        <v>4394981.7300000004</v>
      </c>
    </row>
    <row r="8" spans="2:6" x14ac:dyDescent="0.25">
      <c r="B8" s="19" t="s">
        <v>110</v>
      </c>
      <c r="C8" s="20"/>
      <c r="D8" s="20"/>
      <c r="E8" s="20">
        <v>14207395.529999999</v>
      </c>
    </row>
    <row r="9" spans="2:6" x14ac:dyDescent="0.25">
      <c r="B9" s="19" t="s">
        <v>117</v>
      </c>
      <c r="C9" s="20"/>
      <c r="D9" s="20"/>
      <c r="E9" s="20">
        <v>19524227.91</v>
      </c>
    </row>
    <row r="10" spans="2:6" x14ac:dyDescent="0.25">
      <c r="B10" s="19" t="s">
        <v>118</v>
      </c>
      <c r="C10" s="20"/>
      <c r="D10" s="20"/>
      <c r="E10" s="20">
        <v>11701437.68</v>
      </c>
    </row>
    <row r="11" spans="2:6" x14ac:dyDescent="0.25">
      <c r="B11" s="19" t="s">
        <v>121</v>
      </c>
      <c r="C11" s="20"/>
      <c r="D11" s="20"/>
      <c r="E11" s="20">
        <v>3508874.52</v>
      </c>
    </row>
    <row r="12" spans="2:6" x14ac:dyDescent="0.25">
      <c r="B12" s="19" t="s">
        <v>127</v>
      </c>
      <c r="C12" s="20"/>
      <c r="D12" s="20"/>
      <c r="E12" s="20">
        <v>4210009.2300000004</v>
      </c>
    </row>
    <row r="13" spans="2:6" x14ac:dyDescent="0.25">
      <c r="B13" s="19" t="s">
        <v>128</v>
      </c>
      <c r="C13" s="20"/>
      <c r="D13" s="20"/>
      <c r="E13" s="20">
        <v>4862675.75</v>
      </c>
    </row>
    <row r="14" spans="2:6" x14ac:dyDescent="0.25">
      <c r="B14" s="19" t="s">
        <v>129</v>
      </c>
      <c r="C14" s="20"/>
      <c r="D14" s="20"/>
      <c r="E14" s="20">
        <v>1676224.51</v>
      </c>
    </row>
    <row r="15" spans="2:6" x14ac:dyDescent="0.25">
      <c r="B15" s="19" t="s">
        <v>134</v>
      </c>
      <c r="C15" s="20"/>
      <c r="D15" s="20"/>
      <c r="E15" s="20">
        <v>13657515.859999999</v>
      </c>
    </row>
    <row r="16" spans="2:6" x14ac:dyDescent="0.25">
      <c r="B16" s="19" t="s">
        <v>135</v>
      </c>
      <c r="C16" s="20"/>
      <c r="D16" s="20"/>
      <c r="E16" s="20">
        <v>2846079.8</v>
      </c>
    </row>
    <row r="17" spans="2:5" x14ac:dyDescent="0.25">
      <c r="B17" s="19" t="s">
        <v>136</v>
      </c>
      <c r="C17" s="20"/>
      <c r="D17" s="20"/>
      <c r="E17" s="20">
        <v>2294921.14</v>
      </c>
    </row>
    <row r="18" spans="2:5" x14ac:dyDescent="0.25">
      <c r="B18" s="19" t="s">
        <v>140</v>
      </c>
      <c r="C18" s="20"/>
      <c r="D18" s="20"/>
      <c r="E18" s="20">
        <v>21983053.98</v>
      </c>
    </row>
    <row r="19" spans="2:5" x14ac:dyDescent="0.25">
      <c r="B19" s="19" t="s">
        <v>141</v>
      </c>
      <c r="C19" s="20"/>
      <c r="D19" s="20"/>
      <c r="E19" s="20">
        <v>15411654.33</v>
      </c>
    </row>
    <row r="20" spans="2:5" x14ac:dyDescent="0.25">
      <c r="B20" s="19" t="s">
        <v>144</v>
      </c>
      <c r="C20" s="20"/>
      <c r="D20" s="20"/>
      <c r="E20" s="20">
        <v>20738249.41</v>
      </c>
    </row>
    <row r="21" spans="2:5" x14ac:dyDescent="0.25">
      <c r="B21" s="19" t="s">
        <v>145</v>
      </c>
      <c r="C21" s="20"/>
      <c r="D21" s="20"/>
      <c r="E21" s="20">
        <v>17895529.77</v>
      </c>
    </row>
    <row r="22" spans="2:5" x14ac:dyDescent="0.25">
      <c r="B22" s="36" t="s">
        <v>146</v>
      </c>
      <c r="C22" s="21"/>
      <c r="D22" s="21"/>
      <c r="E22" s="21">
        <v>17248401.5</v>
      </c>
    </row>
    <row r="23" spans="2:5" x14ac:dyDescent="0.25">
      <c r="B23" s="6" t="s">
        <v>3</v>
      </c>
      <c r="C23" s="3"/>
      <c r="D23" s="3"/>
      <c r="E23" s="3">
        <v>176161232.65000001</v>
      </c>
    </row>
  </sheetData>
  <conditionalFormatting sqref="B6:F6">
    <cfRule type="colorScale" priority="7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E7:E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scale="84" orientation="portrait" r:id="rId2"/>
  <headerFooter>
    <oddHeader>&amp;L&amp;24AtliQ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272AB1-DC14-4EC3-8E73-5DBBDB255E74}">
  <dimension ref="B1:F12"/>
  <sheetViews>
    <sheetView showGridLines="0" zoomScaleNormal="100" zoomScalePageLayoutView="93" workbookViewId="0">
      <selection activeCell="B1" sqref="B1:E12"/>
    </sheetView>
  </sheetViews>
  <sheetFormatPr defaultRowHeight="15" x14ac:dyDescent="0.25"/>
  <cols>
    <col min="2" max="2" width="15.85546875" bestFit="1" customWidth="1"/>
    <col min="3" max="4" width="9.140625" bestFit="1" customWidth="1"/>
    <col min="5" max="5" width="24.7109375" bestFit="1" customWidth="1"/>
    <col min="6" max="6" width="13.85546875" bestFit="1" customWidth="1"/>
    <col min="7" max="7" width="12" bestFit="1" customWidth="1"/>
  </cols>
  <sheetData>
    <row r="1" spans="2:6" x14ac:dyDescent="0.25">
      <c r="B1" s="2" t="s">
        <v>15</v>
      </c>
    </row>
    <row r="2" spans="2:6" x14ac:dyDescent="0.25">
      <c r="E2" s="5" t="s">
        <v>162</v>
      </c>
      <c r="F2" s="5"/>
    </row>
    <row r="3" spans="2:6" x14ac:dyDescent="0.25">
      <c r="B3" s="22" t="s">
        <v>0</v>
      </c>
      <c r="C3" s="17" t="s" vm="1">
        <v>1</v>
      </c>
      <c r="E3" s="5" t="s">
        <v>40</v>
      </c>
      <c r="F3" s="5"/>
    </row>
    <row r="4" spans="2:6" x14ac:dyDescent="0.25">
      <c r="B4" s="23" t="s">
        <v>4</v>
      </c>
      <c r="C4" s="18" t="s" vm="2">
        <v>1</v>
      </c>
      <c r="E4" t="s">
        <v>43</v>
      </c>
    </row>
    <row r="6" spans="2:6" x14ac:dyDescent="0.25">
      <c r="B6" s="1" t="s">
        <v>40</v>
      </c>
      <c r="C6" s="35" t="s">
        <v>12</v>
      </c>
    </row>
    <row r="7" spans="2:6" x14ac:dyDescent="0.25">
      <c r="B7" s="19" t="s">
        <v>23</v>
      </c>
      <c r="C7" s="20">
        <v>35058881.399999999</v>
      </c>
    </row>
    <row r="8" spans="2:6" x14ac:dyDescent="0.25">
      <c r="B8" s="19" t="s">
        <v>26</v>
      </c>
      <c r="C8" s="20">
        <v>161262512.18000001</v>
      </c>
    </row>
    <row r="9" spans="2:6" x14ac:dyDescent="0.25">
      <c r="B9" s="19" t="s">
        <v>35</v>
      </c>
      <c r="C9" s="20">
        <v>48965337.950000003</v>
      </c>
    </row>
    <row r="10" spans="2:6" x14ac:dyDescent="0.25">
      <c r="B10" s="19" t="s">
        <v>38</v>
      </c>
      <c r="C10" s="20">
        <v>34152244.240000002</v>
      </c>
    </row>
    <row r="11" spans="2:6" x14ac:dyDescent="0.25">
      <c r="B11" s="36" t="s">
        <v>18</v>
      </c>
      <c r="C11" s="21">
        <v>87780946.540000007</v>
      </c>
    </row>
    <row r="12" spans="2:6" x14ac:dyDescent="0.25">
      <c r="B12" s="6" t="s">
        <v>3</v>
      </c>
      <c r="C12" s="3">
        <v>367219922.31</v>
      </c>
    </row>
  </sheetData>
  <conditionalFormatting sqref="B6:F6">
    <cfRule type="colorScale" priority="7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C7:C11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pageSetup scale="84" orientation="portrait" r:id="rId2"/>
  <headerFooter>
    <oddHeader>&amp;L&amp;24AtliQ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9562CB-B4C4-452A-B89B-824016DAEAEF}">
  <dimension ref="A7:F138"/>
  <sheetViews>
    <sheetView showGridLines="0" tabSelected="1" view="pageBreakPreview" zoomScale="60" zoomScaleNormal="100" workbookViewId="0">
      <selection activeCell="A127" sqref="A127"/>
    </sheetView>
  </sheetViews>
  <sheetFormatPr defaultRowHeight="15" x14ac:dyDescent="0.25"/>
  <cols>
    <col min="1" max="1" width="32.42578125" customWidth="1"/>
    <col min="2" max="2" width="11.7109375" customWidth="1"/>
    <col min="3" max="3" width="13.85546875" customWidth="1"/>
    <col min="4" max="4" width="17.85546875" bestFit="1" customWidth="1"/>
    <col min="5" max="5" width="11.28515625" customWidth="1"/>
  </cols>
  <sheetData>
    <row r="7" spans="1:5" x14ac:dyDescent="0.25">
      <c r="A7" s="2" t="s">
        <v>15</v>
      </c>
      <c r="B7" s="17"/>
      <c r="C7" s="17"/>
      <c r="D7" s="17"/>
      <c r="E7" s="17"/>
    </row>
    <row r="8" spans="1:5" x14ac:dyDescent="0.25">
      <c r="A8" s="22" t="s">
        <v>0</v>
      </c>
      <c r="B8" s="17" t="s" vm="1">
        <v>1</v>
      </c>
      <c r="C8" s="17"/>
      <c r="D8" s="5"/>
      <c r="E8" s="5"/>
    </row>
    <row r="9" spans="1:5" x14ac:dyDescent="0.25">
      <c r="A9" s="22" t="s">
        <v>2</v>
      </c>
      <c r="B9" s="17" t="s" vm="3">
        <v>1</v>
      </c>
      <c r="C9" s="17"/>
      <c r="D9" s="5" t="s">
        <v>149</v>
      </c>
      <c r="E9" s="5"/>
    </row>
    <row r="10" spans="1:5" x14ac:dyDescent="0.25">
      <c r="A10" s="23" t="s">
        <v>4</v>
      </c>
      <c r="B10" s="18" t="s" vm="2">
        <v>1</v>
      </c>
      <c r="C10" s="17"/>
      <c r="D10" s="17" t="s">
        <v>43</v>
      </c>
      <c r="E10" s="17"/>
    </row>
    <row r="11" spans="1:5" x14ac:dyDescent="0.25">
      <c r="A11" s="17"/>
      <c r="B11" s="17"/>
      <c r="C11" s="17"/>
      <c r="D11" s="17"/>
      <c r="E11" s="17"/>
    </row>
    <row r="12" spans="1:5" x14ac:dyDescent="0.25">
      <c r="A12" s="23" t="s">
        <v>148</v>
      </c>
      <c r="B12" s="14" t="s">
        <v>10</v>
      </c>
      <c r="C12" s="15" t="s">
        <v>11</v>
      </c>
      <c r="D12" s="15" t="s">
        <v>12</v>
      </c>
      <c r="E12" s="15" t="s">
        <v>163</v>
      </c>
    </row>
    <row r="13" spans="1:5" x14ac:dyDescent="0.25">
      <c r="A13" s="19" t="s">
        <v>111</v>
      </c>
      <c r="B13" s="20"/>
      <c r="C13" s="20">
        <v>3017651.26</v>
      </c>
      <c r="D13" s="20">
        <v>19350888.969999999</v>
      </c>
      <c r="E13" s="43">
        <v>6.4125663646103357</v>
      </c>
    </row>
    <row r="14" spans="1:5" x14ac:dyDescent="0.25">
      <c r="A14" s="19" t="s">
        <v>119</v>
      </c>
      <c r="B14" s="20"/>
      <c r="C14" s="20">
        <v>780509.95</v>
      </c>
      <c r="D14" s="20">
        <v>4379743.4400000004</v>
      </c>
      <c r="E14" s="43">
        <v>5.6113870681597344</v>
      </c>
    </row>
    <row r="15" spans="1:5" x14ac:dyDescent="0.25">
      <c r="A15" s="19" t="s">
        <v>120</v>
      </c>
      <c r="B15" s="20"/>
      <c r="C15" s="20">
        <v>670943.94999999995</v>
      </c>
      <c r="D15" s="20">
        <v>5159507.3099999996</v>
      </c>
      <c r="E15" s="43">
        <v>7.6899229958031512</v>
      </c>
    </row>
    <row r="16" spans="1:5" x14ac:dyDescent="0.25">
      <c r="A16" s="19" t="s">
        <v>122</v>
      </c>
      <c r="B16" s="20"/>
      <c r="C16" s="20">
        <v>48711.25</v>
      </c>
      <c r="D16" s="20">
        <v>837583.23</v>
      </c>
      <c r="E16" s="43">
        <v>17.194862172496087</v>
      </c>
    </row>
    <row r="17" spans="1:5" x14ac:dyDescent="0.25">
      <c r="A17" s="19" t="s">
        <v>123</v>
      </c>
      <c r="B17" s="20"/>
      <c r="C17" s="20">
        <v>52983.41</v>
      </c>
      <c r="D17" s="20">
        <v>937207.26</v>
      </c>
      <c r="E17" s="43">
        <v>17.688692743634281</v>
      </c>
    </row>
    <row r="18" spans="1:5" x14ac:dyDescent="0.25">
      <c r="A18" s="19" t="s">
        <v>124</v>
      </c>
      <c r="B18" s="20"/>
      <c r="C18" s="20">
        <v>68492.95</v>
      </c>
      <c r="D18" s="20">
        <v>1227566.43</v>
      </c>
      <c r="E18" s="43">
        <v>17.922522390990604</v>
      </c>
    </row>
    <row r="19" spans="1:5" x14ac:dyDescent="0.25">
      <c r="A19" s="19" t="s">
        <v>137</v>
      </c>
      <c r="B19" s="20"/>
      <c r="C19" s="20">
        <v>25111.06</v>
      </c>
      <c r="D19" s="20">
        <v>1437236.73</v>
      </c>
      <c r="E19" s="43">
        <v>57.235207514139184</v>
      </c>
    </row>
    <row r="20" spans="1:5" x14ac:dyDescent="0.25">
      <c r="A20" s="19" t="s">
        <v>139</v>
      </c>
      <c r="B20" s="20"/>
      <c r="C20" s="20">
        <v>647812.53</v>
      </c>
      <c r="D20" s="20">
        <v>3806948.89</v>
      </c>
      <c r="E20" s="43">
        <v>5.8766212657232799</v>
      </c>
    </row>
    <row r="21" spans="1:5" x14ac:dyDescent="0.25">
      <c r="A21" s="19" t="s">
        <v>143</v>
      </c>
      <c r="B21" s="20"/>
      <c r="C21" s="20">
        <v>432975.45</v>
      </c>
      <c r="D21" s="20">
        <v>11211859.029999999</v>
      </c>
      <c r="E21" s="43">
        <v>25.89490704380583</v>
      </c>
    </row>
    <row r="22" spans="1:5" x14ac:dyDescent="0.25">
      <c r="A22" s="36" t="s">
        <v>147</v>
      </c>
      <c r="B22" s="21"/>
      <c r="C22" s="21">
        <v>688701.91</v>
      </c>
      <c r="D22" s="21">
        <v>3640101.9</v>
      </c>
      <c r="E22" s="44">
        <v>5.2854534699925537</v>
      </c>
    </row>
    <row r="23" spans="1:5" x14ac:dyDescent="0.25">
      <c r="A23" s="6" t="s">
        <v>3</v>
      </c>
      <c r="B23" s="3"/>
      <c r="C23" s="3">
        <v>6433893.7199999997</v>
      </c>
      <c r="D23" s="3">
        <v>51988643.189999998</v>
      </c>
      <c r="E23" s="7">
        <v>8.0804323870615633</v>
      </c>
    </row>
    <row r="33" spans="1:6" x14ac:dyDescent="0.25">
      <c r="A33" s="2" t="s">
        <v>15</v>
      </c>
    </row>
    <row r="34" spans="1:6" x14ac:dyDescent="0.25">
      <c r="A34" s="22" t="s">
        <v>0</v>
      </c>
      <c r="B34" s="17" t="s" vm="1">
        <v>1</v>
      </c>
      <c r="D34" s="5"/>
      <c r="F34" s="5"/>
    </row>
    <row r="35" spans="1:6" x14ac:dyDescent="0.25">
      <c r="A35" s="22" t="s">
        <v>2</v>
      </c>
      <c r="B35" s="17" t="s" vm="3">
        <v>1</v>
      </c>
      <c r="D35" s="5" t="s">
        <v>155</v>
      </c>
      <c r="F35" s="5"/>
    </row>
    <row r="36" spans="1:6" x14ac:dyDescent="0.25">
      <c r="A36" s="42" t="s">
        <v>153</v>
      </c>
      <c r="B36" s="17" t="s" vm="4">
        <v>1</v>
      </c>
      <c r="D36" t="s">
        <v>43</v>
      </c>
    </row>
    <row r="38" spans="1:6" x14ac:dyDescent="0.25">
      <c r="A38" s="1" t="s">
        <v>154</v>
      </c>
      <c r="B38" s="14" t="s">
        <v>11</v>
      </c>
      <c r="C38" s="15" t="s">
        <v>12</v>
      </c>
      <c r="D38" s="15" t="s">
        <v>14</v>
      </c>
    </row>
    <row r="39" spans="1:6" x14ac:dyDescent="0.25">
      <c r="A39" s="19" t="s">
        <v>150</v>
      </c>
      <c r="B39" s="20">
        <v>51381236.68</v>
      </c>
      <c r="C39" s="20">
        <v>94734636.299999997</v>
      </c>
      <c r="D39" s="31">
        <v>1.8437593647269137</v>
      </c>
    </row>
    <row r="40" spans="1:6" x14ac:dyDescent="0.25">
      <c r="A40" s="19" t="s">
        <v>151</v>
      </c>
      <c r="B40" s="20">
        <v>105240750.19</v>
      </c>
      <c r="C40" s="20">
        <v>338378682.16000003</v>
      </c>
      <c r="D40" s="31">
        <v>3.2152819278568088</v>
      </c>
    </row>
    <row r="41" spans="1:6" x14ac:dyDescent="0.25">
      <c r="A41" s="36" t="s">
        <v>152</v>
      </c>
      <c r="B41" s="21">
        <v>40068966.210000001</v>
      </c>
      <c r="C41" s="21">
        <v>165763776.81</v>
      </c>
      <c r="D41" s="37">
        <v>4.1369616560916009</v>
      </c>
    </row>
    <row r="42" spans="1:6" x14ac:dyDescent="0.25">
      <c r="A42" s="39" t="s">
        <v>3</v>
      </c>
      <c r="B42" s="40">
        <v>196690953.08000001</v>
      </c>
      <c r="C42" s="40">
        <v>598877095.26999998</v>
      </c>
      <c r="D42" s="41">
        <v>3.0447617742053392</v>
      </c>
    </row>
    <row r="56" spans="1:4" x14ac:dyDescent="0.25">
      <c r="A56" s="2" t="s">
        <v>15</v>
      </c>
    </row>
    <row r="57" spans="1:4" x14ac:dyDescent="0.25">
      <c r="A57" s="22" t="s">
        <v>0</v>
      </c>
      <c r="B57" s="17" t="s" vm="1">
        <v>1</v>
      </c>
      <c r="D57" s="5" t="s">
        <v>156</v>
      </c>
    </row>
    <row r="58" spans="1:4" x14ac:dyDescent="0.25">
      <c r="A58" s="22" t="s">
        <v>2</v>
      </c>
      <c r="B58" s="17" t="s" vm="3">
        <v>1</v>
      </c>
      <c r="D58" s="5" t="s">
        <v>148</v>
      </c>
    </row>
    <row r="59" spans="1:4" x14ac:dyDescent="0.25">
      <c r="A59" s="23" t="s">
        <v>4</v>
      </c>
      <c r="B59" s="18" t="s" vm="2">
        <v>1</v>
      </c>
      <c r="D59" t="s">
        <v>43</v>
      </c>
    </row>
    <row r="61" spans="1:4" x14ac:dyDescent="0.25">
      <c r="A61" s="14" t="s">
        <v>13</v>
      </c>
      <c r="B61" s="15" t="s">
        <v>159</v>
      </c>
    </row>
    <row r="62" spans="1:4" x14ac:dyDescent="0.25">
      <c r="A62" s="19" t="s">
        <v>109</v>
      </c>
      <c r="B62" s="45">
        <v>2910322</v>
      </c>
    </row>
    <row r="63" spans="1:4" x14ac:dyDescent="0.25">
      <c r="A63" s="19" t="s">
        <v>115</v>
      </c>
      <c r="B63" s="45">
        <v>3376565</v>
      </c>
    </row>
    <row r="64" spans="1:4" x14ac:dyDescent="0.25">
      <c r="A64" s="19" t="s">
        <v>116</v>
      </c>
      <c r="B64" s="45">
        <v>3975074</v>
      </c>
    </row>
    <row r="65" spans="1:4" x14ac:dyDescent="0.25">
      <c r="A65" s="19" t="s">
        <v>125</v>
      </c>
      <c r="B65" s="45">
        <v>2941733</v>
      </c>
    </row>
    <row r="66" spans="1:4" x14ac:dyDescent="0.25">
      <c r="A66" s="19" t="s">
        <v>126</v>
      </c>
      <c r="B66" s="45">
        <v>3172041</v>
      </c>
    </row>
    <row r="67" spans="1:4" x14ac:dyDescent="0.25">
      <c r="A67" s="19" t="s">
        <v>130</v>
      </c>
      <c r="B67" s="45">
        <v>3365032</v>
      </c>
    </row>
    <row r="68" spans="1:4" x14ac:dyDescent="0.25">
      <c r="A68" s="19" t="s">
        <v>131</v>
      </c>
      <c r="B68" s="45">
        <v>4151008</v>
      </c>
    </row>
    <row r="69" spans="1:4" x14ac:dyDescent="0.25">
      <c r="A69" s="19" t="s">
        <v>132</v>
      </c>
      <c r="B69" s="45">
        <v>3371170</v>
      </c>
    </row>
    <row r="70" spans="1:4" x14ac:dyDescent="0.25">
      <c r="A70" s="19" t="s">
        <v>133</v>
      </c>
      <c r="B70" s="45">
        <v>4126295</v>
      </c>
    </row>
    <row r="71" spans="1:4" x14ac:dyDescent="0.25">
      <c r="A71" s="36" t="s">
        <v>138</v>
      </c>
      <c r="B71" s="46">
        <v>2910714</v>
      </c>
    </row>
    <row r="72" spans="1:4" x14ac:dyDescent="0.25">
      <c r="A72" s="6" t="s">
        <v>3</v>
      </c>
      <c r="B72" s="35">
        <v>34299954</v>
      </c>
    </row>
    <row r="76" spans="1:4" x14ac:dyDescent="0.25">
      <c r="A76" s="2" t="s">
        <v>15</v>
      </c>
    </row>
    <row r="77" spans="1:4" x14ac:dyDescent="0.25">
      <c r="A77" s="22" t="s">
        <v>0</v>
      </c>
      <c r="B77" s="17" t="s" vm="1">
        <v>1</v>
      </c>
      <c r="D77" s="5" t="s">
        <v>157</v>
      </c>
    </row>
    <row r="78" spans="1:4" x14ac:dyDescent="0.25">
      <c r="A78" s="22" t="s">
        <v>2</v>
      </c>
      <c r="B78" s="17" t="s" vm="3">
        <v>1</v>
      </c>
      <c r="D78" s="5" t="s">
        <v>148</v>
      </c>
    </row>
    <row r="79" spans="1:4" x14ac:dyDescent="0.25">
      <c r="A79" s="23" t="s">
        <v>4</v>
      </c>
      <c r="B79" s="18" t="s" vm="2">
        <v>1</v>
      </c>
    </row>
    <row r="81" spans="1:2" x14ac:dyDescent="0.25">
      <c r="A81" s="14" t="s">
        <v>13</v>
      </c>
      <c r="B81" s="15" t="s">
        <v>158</v>
      </c>
    </row>
    <row r="82" spans="1:2" x14ac:dyDescent="0.25">
      <c r="A82" s="19" t="s">
        <v>112</v>
      </c>
      <c r="B82" s="45">
        <v>51721</v>
      </c>
    </row>
    <row r="83" spans="1:2" x14ac:dyDescent="0.25">
      <c r="A83" s="19" t="s">
        <v>113</v>
      </c>
      <c r="B83" s="45">
        <v>65219</v>
      </c>
    </row>
    <row r="84" spans="1:2" x14ac:dyDescent="0.25">
      <c r="A84" s="19" t="s">
        <v>114</v>
      </c>
      <c r="B84" s="45">
        <v>65514</v>
      </c>
    </row>
    <row r="85" spans="1:2" x14ac:dyDescent="0.25">
      <c r="A85" s="19" t="s">
        <v>118</v>
      </c>
      <c r="B85" s="45">
        <v>63059</v>
      </c>
    </row>
    <row r="86" spans="1:2" x14ac:dyDescent="0.25">
      <c r="A86" s="19" t="s">
        <v>120</v>
      </c>
      <c r="B86" s="45">
        <v>15224</v>
      </c>
    </row>
    <row r="87" spans="1:2" x14ac:dyDescent="0.25">
      <c r="A87" s="19" t="s">
        <v>121</v>
      </c>
      <c r="B87" s="45">
        <v>8854</v>
      </c>
    </row>
    <row r="88" spans="1:2" x14ac:dyDescent="0.25">
      <c r="A88" s="19" t="s">
        <v>129</v>
      </c>
      <c r="B88" s="45">
        <v>75575</v>
      </c>
    </row>
    <row r="89" spans="1:2" x14ac:dyDescent="0.25">
      <c r="A89" s="19" t="s">
        <v>137</v>
      </c>
      <c r="B89" s="45">
        <v>100338</v>
      </c>
    </row>
    <row r="90" spans="1:2" x14ac:dyDescent="0.25">
      <c r="A90" s="19" t="s">
        <v>142</v>
      </c>
      <c r="B90" s="45">
        <v>63509</v>
      </c>
    </row>
    <row r="91" spans="1:2" x14ac:dyDescent="0.25">
      <c r="A91" s="36" t="s">
        <v>143</v>
      </c>
      <c r="B91" s="46">
        <v>36029</v>
      </c>
    </row>
    <row r="92" spans="1:2" x14ac:dyDescent="0.25">
      <c r="A92" s="6" t="s">
        <v>3</v>
      </c>
      <c r="B92" s="35">
        <v>545042</v>
      </c>
    </row>
    <row r="93" spans="1:2" x14ac:dyDescent="0.25">
      <c r="A93" s="47"/>
      <c r="B93" s="48"/>
    </row>
    <row r="94" spans="1:2" x14ac:dyDescent="0.25">
      <c r="A94" s="47"/>
      <c r="B94" s="48"/>
    </row>
    <row r="95" spans="1:2" x14ac:dyDescent="0.25">
      <c r="A95" s="47"/>
      <c r="B95" s="48"/>
    </row>
    <row r="96" spans="1:2" x14ac:dyDescent="0.25">
      <c r="A96" s="47"/>
      <c r="B96" s="48"/>
    </row>
    <row r="97" spans="1:4" x14ac:dyDescent="0.25">
      <c r="A97" s="47"/>
      <c r="B97" s="48"/>
    </row>
    <row r="98" spans="1:4" x14ac:dyDescent="0.25">
      <c r="A98" s="47"/>
      <c r="B98" s="48"/>
    </row>
    <row r="99" spans="1:4" x14ac:dyDescent="0.25">
      <c r="A99" s="47"/>
      <c r="B99" s="48"/>
    </row>
    <row r="100" spans="1:4" x14ac:dyDescent="0.25">
      <c r="A100" s="47"/>
      <c r="B100" s="48"/>
    </row>
    <row r="103" spans="1:4" x14ac:dyDescent="0.25">
      <c r="A103" s="2" t="s">
        <v>15</v>
      </c>
    </row>
    <row r="104" spans="1:4" x14ac:dyDescent="0.25">
      <c r="A104" s="22" t="s">
        <v>0</v>
      </c>
      <c r="B104" s="17" t="s" vm="1">
        <v>1</v>
      </c>
      <c r="D104" s="5" t="s">
        <v>160</v>
      </c>
    </row>
    <row r="105" spans="1:4" x14ac:dyDescent="0.25">
      <c r="A105" s="22" t="s">
        <v>2</v>
      </c>
      <c r="B105" s="17" t="s" vm="3">
        <v>1</v>
      </c>
      <c r="D105" s="5" t="s">
        <v>161</v>
      </c>
    </row>
    <row r="106" spans="1:4" x14ac:dyDescent="0.25">
      <c r="A106" s="23" t="s">
        <v>4</v>
      </c>
      <c r="B106" s="18" t="s" vm="2">
        <v>1</v>
      </c>
      <c r="D106" t="s">
        <v>43</v>
      </c>
    </row>
    <row r="108" spans="1:4" x14ac:dyDescent="0.25">
      <c r="A108" s="23" t="s">
        <v>13</v>
      </c>
      <c r="B108" s="14" t="s">
        <v>10</v>
      </c>
      <c r="C108" s="15" t="s">
        <v>11</v>
      </c>
      <c r="D108" s="15" t="s">
        <v>12</v>
      </c>
    </row>
    <row r="109" spans="1:4" x14ac:dyDescent="0.25">
      <c r="A109" s="19" t="s">
        <v>108</v>
      </c>
      <c r="B109" s="20"/>
      <c r="C109" s="20"/>
      <c r="D109" s="20">
        <v>4394981.7300000004</v>
      </c>
    </row>
    <row r="110" spans="1:4" x14ac:dyDescent="0.25">
      <c r="A110" s="19" t="s">
        <v>110</v>
      </c>
      <c r="B110" s="20"/>
      <c r="C110" s="20"/>
      <c r="D110" s="20">
        <v>14207395.529999999</v>
      </c>
    </row>
    <row r="111" spans="1:4" x14ac:dyDescent="0.25">
      <c r="A111" s="19" t="s">
        <v>117</v>
      </c>
      <c r="B111" s="20"/>
      <c r="C111" s="20"/>
      <c r="D111" s="20">
        <v>19524227.91</v>
      </c>
    </row>
    <row r="112" spans="1:4" x14ac:dyDescent="0.25">
      <c r="A112" s="19" t="s">
        <v>118</v>
      </c>
      <c r="B112" s="20"/>
      <c r="C112" s="20"/>
      <c r="D112" s="20">
        <v>11701437.68</v>
      </c>
    </row>
    <row r="113" spans="1:4" x14ac:dyDescent="0.25">
      <c r="A113" s="19" t="s">
        <v>121</v>
      </c>
      <c r="B113" s="20"/>
      <c r="C113" s="20"/>
      <c r="D113" s="20">
        <v>3508874.52</v>
      </c>
    </row>
    <row r="114" spans="1:4" x14ac:dyDescent="0.25">
      <c r="A114" s="19" t="s">
        <v>127</v>
      </c>
      <c r="B114" s="20"/>
      <c r="C114" s="20"/>
      <c r="D114" s="20">
        <v>4210009.2300000004</v>
      </c>
    </row>
    <row r="115" spans="1:4" x14ac:dyDescent="0.25">
      <c r="A115" s="19" t="s">
        <v>128</v>
      </c>
      <c r="B115" s="20"/>
      <c r="C115" s="20"/>
      <c r="D115" s="20">
        <v>4862675.75</v>
      </c>
    </row>
    <row r="116" spans="1:4" x14ac:dyDescent="0.25">
      <c r="A116" s="19" t="s">
        <v>129</v>
      </c>
      <c r="B116" s="20"/>
      <c r="C116" s="20"/>
      <c r="D116" s="20">
        <v>1676224.51</v>
      </c>
    </row>
    <row r="117" spans="1:4" x14ac:dyDescent="0.25">
      <c r="A117" s="19" t="s">
        <v>134</v>
      </c>
      <c r="B117" s="20"/>
      <c r="C117" s="20"/>
      <c r="D117" s="20">
        <v>13657515.859999999</v>
      </c>
    </row>
    <row r="118" spans="1:4" x14ac:dyDescent="0.25">
      <c r="A118" s="19" t="s">
        <v>135</v>
      </c>
      <c r="B118" s="20"/>
      <c r="C118" s="20"/>
      <c r="D118" s="20">
        <v>2846079.8</v>
      </c>
    </row>
    <row r="119" spans="1:4" x14ac:dyDescent="0.25">
      <c r="A119" s="19" t="s">
        <v>136</v>
      </c>
      <c r="B119" s="20"/>
      <c r="C119" s="20"/>
      <c r="D119" s="20">
        <v>2294921.14</v>
      </c>
    </row>
    <row r="120" spans="1:4" x14ac:dyDescent="0.25">
      <c r="A120" s="19" t="s">
        <v>140</v>
      </c>
      <c r="B120" s="20"/>
      <c r="C120" s="20"/>
      <c r="D120" s="20">
        <v>21983053.98</v>
      </c>
    </row>
    <row r="121" spans="1:4" x14ac:dyDescent="0.25">
      <c r="A121" s="19" t="s">
        <v>141</v>
      </c>
      <c r="B121" s="20"/>
      <c r="C121" s="20"/>
      <c r="D121" s="20">
        <v>15411654.33</v>
      </c>
    </row>
    <row r="122" spans="1:4" x14ac:dyDescent="0.25">
      <c r="A122" s="19" t="s">
        <v>144</v>
      </c>
      <c r="B122" s="20"/>
      <c r="C122" s="20"/>
      <c r="D122" s="20">
        <v>20738249.41</v>
      </c>
    </row>
    <row r="123" spans="1:4" x14ac:dyDescent="0.25">
      <c r="A123" s="19" t="s">
        <v>145</v>
      </c>
      <c r="B123" s="20"/>
      <c r="C123" s="20"/>
      <c r="D123" s="20">
        <v>17895529.77</v>
      </c>
    </row>
    <row r="124" spans="1:4" x14ac:dyDescent="0.25">
      <c r="A124" s="36" t="s">
        <v>146</v>
      </c>
      <c r="B124" s="21"/>
      <c r="C124" s="21"/>
      <c r="D124" s="21">
        <v>17248401.5</v>
      </c>
    </row>
    <row r="125" spans="1:4" x14ac:dyDescent="0.25">
      <c r="A125" s="6" t="s">
        <v>3</v>
      </c>
      <c r="B125" s="3"/>
      <c r="C125" s="3"/>
      <c r="D125" s="3">
        <v>176161232.65000001</v>
      </c>
    </row>
    <row r="128" spans="1:4" x14ac:dyDescent="0.25">
      <c r="A128" s="2" t="s">
        <v>15</v>
      </c>
    </row>
    <row r="129" spans="1:4" x14ac:dyDescent="0.25">
      <c r="A129" s="22" t="s">
        <v>0</v>
      </c>
      <c r="B129" s="17" t="s" vm="1">
        <v>1</v>
      </c>
      <c r="D129" s="5" t="s">
        <v>40</v>
      </c>
    </row>
    <row r="130" spans="1:4" x14ac:dyDescent="0.25">
      <c r="A130" s="23" t="s">
        <v>4</v>
      </c>
      <c r="B130" s="18" t="s" vm="2">
        <v>1</v>
      </c>
      <c r="D130" t="s">
        <v>43</v>
      </c>
    </row>
    <row r="132" spans="1:4" x14ac:dyDescent="0.25">
      <c r="A132" s="1" t="s">
        <v>40</v>
      </c>
      <c r="B132" s="35" t="s">
        <v>12</v>
      </c>
    </row>
    <row r="133" spans="1:4" x14ac:dyDescent="0.25">
      <c r="A133" s="19" t="s">
        <v>23</v>
      </c>
      <c r="B133" s="20">
        <v>35058881.399999999</v>
      </c>
    </row>
    <row r="134" spans="1:4" x14ac:dyDescent="0.25">
      <c r="A134" s="19" t="s">
        <v>26</v>
      </c>
      <c r="B134" s="20">
        <v>161262512.18000001</v>
      </c>
    </row>
    <row r="135" spans="1:4" x14ac:dyDescent="0.25">
      <c r="A135" s="19" t="s">
        <v>35</v>
      </c>
      <c r="B135" s="20">
        <v>48965337.950000003</v>
      </c>
    </row>
    <row r="136" spans="1:4" x14ac:dyDescent="0.25">
      <c r="A136" s="19" t="s">
        <v>38</v>
      </c>
      <c r="B136" s="20">
        <v>34152244.240000002</v>
      </c>
    </row>
    <row r="137" spans="1:4" x14ac:dyDescent="0.25">
      <c r="A137" s="36" t="s">
        <v>18</v>
      </c>
      <c r="B137" s="21">
        <v>87780946.540000007</v>
      </c>
    </row>
    <row r="138" spans="1:4" x14ac:dyDescent="0.25">
      <c r="A138" s="6" t="s">
        <v>3</v>
      </c>
      <c r="B138" s="3">
        <v>367219922.31</v>
      </c>
    </row>
  </sheetData>
  <conditionalFormatting sqref="A12:E12">
    <cfRule type="colorScale" priority="22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sqref="A13:A32">
    <cfRule type="top10" dxfId="2" priority="21" rank="10"/>
  </conditionalFormatting>
  <conditionalFormatting pivot="1" sqref="C13:D22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13:E22">
    <cfRule type="dataBar" priority="19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{787F147E-F541-4E4E-9D43-85C4D453E031}</x14:id>
        </ext>
      </extLst>
    </cfRule>
  </conditionalFormatting>
  <conditionalFormatting pivot="1">
    <cfRule type="colorScale" priority="18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>
    <cfRule type="colorScale" priority="17">
      <colorScale>
        <cfvo type="min"/>
        <cfvo type="percentile" val="50"/>
        <cfvo type="max"/>
        <color theme="0" tint="-4.9989318521683403E-2"/>
        <color theme="5" tint="0.39997558519241921"/>
        <color theme="5" tint="-0.249977111117893"/>
      </colorScale>
    </cfRule>
  </conditionalFormatting>
  <conditionalFormatting pivot="1">
    <cfRule type="dataBar" priority="1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{12BCFCFD-D1BF-4504-858C-00A55967C6AD}</x14:id>
        </ext>
      </extLst>
    </cfRule>
  </conditionalFormatting>
  <conditionalFormatting pivot="1">
    <cfRule type="dataBar" priority="15">
      <dataBar>
        <cfvo type="min"/>
        <cfvo type="max"/>
        <color theme="5" tint="0.39997558519241921"/>
      </dataBar>
      <extLst>
        <ext xmlns:x14="http://schemas.microsoft.com/office/spreadsheetml/2009/9/main" uri="{B025F937-C7B1-47D3-B67F-A62EFF666E3E}">
          <x14:id>{1ABFEBC3-D42E-4B4D-8B2D-493BD0162ACB}</x14:id>
        </ext>
      </extLst>
    </cfRule>
  </conditionalFormatting>
  <conditionalFormatting pivot="1">
    <cfRule type="dataBar" priority="1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{22E77F68-33CE-4E28-B89F-7820BBE80F73}</x14:id>
        </ext>
      </extLst>
    </cfRule>
  </conditionalFormatting>
  <conditionalFormatting pivot="1" sqref="B39:C41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9:D41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{1727967E-680C-4D30-B373-08701BE1604B}</x14:id>
        </ext>
      </extLst>
    </cfRule>
  </conditionalFormatting>
  <conditionalFormatting sqref="A38:D38 F38">
    <cfRule type="colorScale" priority="23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sqref="A61:D61">
    <cfRule type="colorScale" priority="10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sqref="A81:B81">
    <cfRule type="colorScale" priority="9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B82:B91">
    <cfRule type="cellIs" dxfId="1" priority="8" operator="greaterThan">
      <formula>"55K"</formula>
    </cfRule>
  </conditionalFormatting>
  <conditionalFormatting pivot="1" sqref="B82:B91">
    <cfRule type="colorScale" priority="7">
      <colorScale>
        <cfvo type="min"/>
        <cfvo type="max"/>
        <color rgb="FFFF7128"/>
        <color rgb="FFFFEF9C"/>
      </colorScale>
    </cfRule>
  </conditionalFormatting>
  <conditionalFormatting pivot="1" sqref="B62:B71">
    <cfRule type="cellIs" dxfId="0" priority="6" operator="greaterThan">
      <formula>"55K"</formula>
    </cfRule>
  </conditionalFormatting>
  <conditionalFormatting pivot="1" sqref="B62:B71">
    <cfRule type="colorScale" priority="5">
      <colorScale>
        <cfvo type="min"/>
        <cfvo type="max"/>
        <color rgb="FFFF7128"/>
        <color rgb="FFFFEF9C"/>
      </colorScale>
    </cfRule>
  </conditionalFormatting>
  <conditionalFormatting sqref="A108:D108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D109:D124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A132:D132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499984740745262"/>
      </colorScale>
    </cfRule>
  </conditionalFormatting>
  <conditionalFormatting pivot="1" sqref="B133:B137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pageSetup paperSize="9" orientation="portrait" r:id="rId7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87F147E-F541-4E4E-9D43-85C4D453E03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E13:E22</xm:sqref>
        </x14:conditionalFormatting>
        <x14:conditionalFormatting xmlns:xm="http://schemas.microsoft.com/office/excel/2006/main" pivot="1">
          <x14:cfRule type="dataBar" id="{12BCFCFD-D1BF-4504-858C-00A55967C6A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1ABFEBC3-D42E-4B4D-8B2D-493BD0162AC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22E77F68-33CE-4E28-B89F-7820BBE80F7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1727967E-680C-4D30-B373-08701BE1604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D39:D41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9 b 9 7 3 9 7 a - b 7 7 a - 4 e a 6 - 9 6 d c - 1 e 3 6 6 0 6 4 9 7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 B a n g l a d e s h 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  s t a n d a l o n e = " n o " ? > < D a t a M a s h u p   x m l n s = " h t t p : / / s c h e m a s . m i c r o s o f t . c o m / D a t a M a s h u p " > A A A A A P A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l B l 0 S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2 1 D M 0 N 9 M z s N G H C d r 4 Z u Y h F B g B H Q y S R R K 0 c S 7 N K S k t S r V L z d M N D b b R h 3 F t 9 K F + s A M A A A D / / w M A U E s D B B Q A A g A I A A A A I Q A / r / r 7 / w Q A A L Y Z A A A T A A A A R m 9 y b X V s Y X M v U 2 V j d G l v b j E u b e R Y b W v j O B D + X t j / I F w 4 H B C + T b Y t e 7 f k Q z Z t u Y W 9 b L s p C 0 t a g m q r i T l b y k l y r r m S / 3 4 j 2 Y 5 f 1 T R 9 g 3 L 5 k D g z 0 s w z o 5 n H Y 0 v q q 5 A z N E 5 / u 5 / 2 9 u S c C B q g M Y m o R H 0 U U f V u D 8 F n z B P h U 5 C c 8 i i g w j s N Y Y H r H P 9 + e X L r 0 + j y j I Q B + s y 5 G p J 4 c T k I l o T B 8 l R n j D m d d 3 s h K x s r v A V h P P U T q X h M R a t T Y w G n w v 0 d n F 5 O K 6 Z 9 u X S 0 N W P 2 b r L v p M G g M 6 L m T n 8 X u w 4 e k Z j 2 n b J 5 T 5 u / W k + G n C n K 1 N U G 7 5 d 4 w Y W C O I f j H 9 r / U C 6 9 Y + 4 n M a x y n x g O n h z T K I x D R U X f w Q 5 G Q x 4 l M Z P 9 Q 4 x O m M + D k M 3 6 3 d 5 h D 6 P z h C s 6 V q u I 9 o t L b 8 Q Z v e p s s J 4 J H n O N 9 Q 9 K I D V S 4 7 0 g 1 7 A w 0 2 R y t x Y W R p N s w S C K x j 6 J i J B 9 J Z K y 7 e G c s B m s v 1 g t a G H 3 Q h A m b 7 i I U + R a q a 0 3 g O C 7 O y c P f Q q B U f D 5 h a m j A 0 9 v W W N U q E G j Q I Y U v V V G E R P x F 1 U N 8 S I i S n t u K H x A y m h U k a + L Q M Z p 3 N / 5 P 6 X 8 a K F b C 7 K M G Y x 9 E 7 p 1 B t K n T J 9 L 2 e R 3 C m B 8 2 P e D R E k p O 5 n c S N 2 q Z + w M I h W e 6 w K J E h k u q Z a o q C r J 9 o v c 0 A W E g k u g r B C 6 V g w 1 q K n T v 5 8 K o 2 C H J p I q U 6 S H + Q I 8 k R l + G Z Z I j b 8 W R 5 R C s T L E h 8 c x x E 5 d X O U I 6 I Z U 3 W 1 0 X C r v W e Q f b J 2 4 A 1 1 V G 3 N H u u o + j q 8 s v C O T 6 + m / k N W G Q t A Z 3 I d t w W 7 a g h G G F E e j A Q o Z 2 h i z 9 W s 1 D u z A b v g e D a x d u b F 4 n 2 + i f W d 4 t z J F O + A H Q M k c P J B 7 7 w V Z O Y 8 m E 5 f 5 p + y j y j 0 L w Y P E f w n y y S 2 / D P t k 1 l + L f s r B W P n n 6 K 3 y T y E / s M g P L f K j N 8 p j 2 X n m Y 1 c 1 t C B c h r J O W 4 b m 6 E z X T 3 O 6 I o r O u F g 1 5 7 H U T U O + J C I k N U P V j q 3 G W P T s D Q H U U h f m N I a a n 0 e r Z 2 7 d F g f P 3 8 F N J 6 / R y J b Q / l 9 P H A H U a l 5 3 + l q F M S 3 X a n t L b H l O O V e r p p D R P N s k 5 k l R 7 S y J r 6 k o k 8 W Q R H 4 C j y 4 A d X A t I Q Z F 0 0 k Z 7 n b a t C 1 Q 2 f Z 4 k m I Z G S c e m K v g e u g z z x Z A p U T e 8 w g 0 C A J 9 t C Z 1 h Q u Q p u j r T z / I i a H W b k I a T D P b l P h z d A z X 3 g X X 8 4 M 7 0 Y o r 7 K z g 4 3 T Q L 8 j 5 1 Y F v r f P O S D B W B O C b f 6 d w 9 q 7 Z e k x W 2 b 5 O B / e w 8 / 6 h G / / U P V L f W h 6 g Y r 7 U 8 a V H U Z 6 Z t K I 4 o U o a Y A S q R r l + L K / X / b c V t + 0 0 u u 3 H U R s s 3 9 i B l N H 3 t q a v m g 4 z S 9 a C L W f R d m v q 1 c Z J v b z 1 h n S X N a S J Z l 8 v c 3 v v u x / x b 7 j b 6 X h e m 7 b X x R + 1 d l 1 E y N m S m o 6 B W d h E V 4 S p t 3 4 N p X J T l x i N F 1 G o g N M 9 c / F 5 N e J q D g 3 q d j A w U B T l 3 y e 3 S h D T 2 9 I 7 E Y K L R 5 J t C 7 a W 8 a x e l F + Y T D e Z A 0 f 8 B p l D 3 l 6 e a X X q p e W q N F a + 3 W S F k v m G 2 0 f h v M X 1 T 0 p E u 0 M b O v B t N p V d a 4 E 7 M Z C 0 w 4 J z H 9 v f V X w 6 l 5 n P 1 n l z O 9 c 2 m v v 0 J 2 p m E H a Y G G U e C 0 Y H F d J j M M C 0 k p 5 W W E l v A 9 5 Z 6 d 8 d e a n u 1 Y B v y X 4 e 0 d V T a V o T Q j k / G W p r H r q 6 6 A 1 t W B P S R t d F c 6 T M v a 6 / N b M 4 K T i H y S m U 5 o w q O d W E 0 U o 9 l Y l R v + b 3 s i F z p 9 f 9 l z V X Z m D t P P e 7 q A f P j j n L v c b I a H n p 0 7 h N m K E v z 1 J j 2 r P d Q p x P / w E A A P / / A w B Q S w E C L Q A U A A Y A C A A A A C E A K t 2 q Q N I A A A A 3 A Q A A E w A A A A A A A A A A A A A A A A A A A A A A W 0 N v b n R l b n R f V H l w Z X N d L n h t b F B L A Q I t A B Q A A g A I A A A A I Q C U G X R I r Q A A A P c A A A A S A A A A A A A A A A A A A A A A A A s D A A B D b 2 5 m a W c v U G F j a 2 F n Z S 5 4 b W x Q S w E C L Q A U A A I A C A A A A C E A P 6 / 6 + / 8 E A A C 2 G Q A A E w A A A A A A A A A A A A A A A A D o A w A A R m 9 y b X V s Y X M v U 2 V j d G l v b j E u b V B L B Q Y A A A A A A w A D A M I A A A A Y C Q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J 1 Y A A A A A A A A F V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U t M D I t M D J U M T I 6 N T I 6 M D M u M D M 3 M D g 5 N V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Z T E 4 Z D V j N m I t N D N l N y 0 0 M T Y z L W I 3 Z j A t Y 2 V k N m M x Z m M x Y z J i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i 0 w M l Q x M j o 1 M j o w M y 4 2 M j I 4 M T g w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y Y T N i N z l j M y 0 1 Y W Q 5 L T R i M T g t O T Q 4 Y S 0 z M G M 0 Y z M 5 M G E 5 Z m U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F B y b 2 R 1 Y 3 R z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y L T A y V D E y O j U y O j A z L j Y 0 M T Q 3 O T N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2 E 0 M z E 1 N z k t Y z N h M C 0 0 N j Z k L W E 2 Y T U t M z E w M W F l N D h k O D Y 5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G l u I H N 1 Y l 9 6 b 2 5 l L n t z d W J f e m 9 u Z S w x f S Z x d W 9 0 O y w m c X V v d D t T Z W N 0 a W 9 u M S 9 k a W 1 f b W F y a 2 V 0 L 1 J l c G x h Y 2 V k I G 5 h b i B 0 b y B O Y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p b i B z d W J f e m 9 u Z S 5 7 c 3 V i X 3 p v b m U s M X 0 m c X V v d D s s J n F 1 b 3 Q 7 U 2 V j d G l v b j E v Z G l t X 2 1 h c m t l d C 9 S Z X B s Y W N l Z C B u Y W 4 g d G 8 g T m E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i 0 w M l Q x M j o 1 M j o w M y 4 2 N D k 5 M D g z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I 1 N D c 5 Y z V l L W E 0 Z G M t N D g 2 Y i 0 5 M j U 4 L W U 1 M D R h N z E y Y j B h N C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F B y b 2 R 1 Y 3 R z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y L T A x V D A z O j E 2 O j Q 0 L j I 1 M z k 1 N T N a I i 8 + P E V u d H J 5 I F R 5 c G U 9 I k Z p b G x D b 2 x 1 b W 5 U e X B l c y I g V m F s d W U 9 I n N D U V l E Q X d V S i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W 9 k a W Z p Z W R f Z G F 0 Z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j k y Z D I 4 M z E t M W E 0 Y S 0 0 Z j V j L T k w Y z A t O T Y y Z G E 4 N j c w O T A 4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G l u U X R 5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W 9 k a W Z p Z W R f Z G F 0 Z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p b l F 0 e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1 v Z G l m a W V k X 2 R h d G U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I t M D F U M D I 6 M z k 6 N D A u M D I 1 N T E z O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k N z c w Y z V i M S 0 0 Y j c z L T Q 3 Z D c t O T k x Y S 0 y M m Y 1 Y W U 2 Z D F k Y m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F B y b 2 R 1 Y 3 R z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y L T A y V D E y O j U 1 O j E 0 L j k x O D I z M j d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1 O G Y z M T E 1 M y 1 h Z T V m L T Q 5 O T I t Y T Y z M S 1 k Z G N l Y z Y 1 Z D I 1 Y z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R C U z Q S U 1 Q 0 V 4 Y 2 V s J T V D U G F p Z C U y M E J v b 3 R D Y W 1 w J T V D Q W R 2 Y W 5 j Z S U y M E V 4 Y 2 V s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R C U z Q S U 1 Q 0 V 4 Y 2 V s J T V D U G F p Z C U y M E J v b 3 R D Y W 1 w J T V D Q W R 2 Y W 5 j Z S U y M E V 4 Y 2 V s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Q l M 0 E l N U N F e G N l b C U 1 Q 1 B h a W Q l M j B C b 2 9 0 Q 2 F t c C U 1 Q 0 F k d m F u Y 2 U l M j B F e G N l b C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R C U z Q S U 1 Q 0 V 4 Y 2 V s J T V D U G F p Z C U y M E J v b 3 R D Y W 1 w J T V D Q W R 2 Y W 5 j Z S U y M E V 4 Y 2 V s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p b i U y M H N 1 Y l 9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Y S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l M j B p b l F 0 e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l M j B 0 b y U y M G R h d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B C W D d k E U o B P n Y d 1 K U c 2 8 E E A A A A A A g A A A A A A E G Y A A A A B A A A g A A A A d N b r e 2 C 4 o R u w X W Q u o L G b N u b a 7 B t 7 H 8 g B C f 5 I X x B j n / I A A A A A D o A A A A A C A A A g A A A A h 4 Q 1 V X P V w V w 9 R / l e S M P z p 2 K b A V w t U j Q e J o o A L V X W e t 5 Q A A A A + N 7 7 4 U M I u V b 8 Q R y R v m z j + U O g 6 j + / 8 L M h D l q 2 Q e A / u e n W j T 9 R b y g g m q O + q + V b r C B W c H H U a j Q 2 r o H Q d r T w p Q a k N g 1 K D G A R K S g H g m L Q W + 0 f 2 f l A A A A A Q j L 1 s X C y H b w J i a B q K 6 A m F Y i z q t C 3 7 w n 1 e e k g A a c F R 3 s n k R l V Y U j / + I Z l 4 k 6 f k 9 s h t m s 9 J z 6 0 9 d 6 O + n p R m 5 u K k g = = < / D a t a M a s h u p > 
</file>

<file path=customXml/item12.xml>��< ? x m l   v e r s i o n = " 1 . 0 "   e n c o d i n g = " U T F - 1 6 " ? > < G e m i n i   x m l n s = " h t t p : / / g e m i n i / p i v o t c u s t o m i z a t i o n / 0 4 f 5 9 e d 3 - 3 3 5 9 - 4 c 9 5 - 9 f 6 3 - 1 4 d b 7 9 9 0 8 d 0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3 d f 1 9 5 5 6 - f 7 f b - 4 5 d 6 - 8 1 f 6 - 7 c 5 1 f 0 4 2 4 b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 2 0 2 5 - 0 2 - 0 2 T 1 9 : 4 1 : 2 8 . 3 5 1 5 0 3 4 - 0 8 : 0 0 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p r o d u c t _ a 2 8 8 7 d b 3 - 7 9 e f - 4 d f e - b 7 e 9 - e c 4 0 5 9 2 4 9 5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0 b 3 f 3 b f 5 - e e 9 6 - 4 2 3 d - a c 6 c - 9 a d d 1 4 6 d 5 2 d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9 0 8 2 1 f 9 - 2 c e 9 - 4 9 d a - a 7 7 c - a 0 d 9 5 7 e 0 1 6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b e 1 b 6 b 8 9 - 4 c 5 4 - 4 1 d 7 - a e c 5 - f 0 8 0 7 f d 4 a 7 6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9 b 4 a e 5 d - c 7 4 6 - 4 0 c 2 - 9 5 1 0 - c a 4 6 2 4 a 0 a f 0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d i m _ p r o d u c t _ a 2 8 8 7 d b 3 - 7 9 e f - 4 d f e - b 7 e 9 - e c 4 0 5 9 2 4 9 5 8 b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 C o l u m n s \ m o d i f i e d _ d a t e 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 C o l u m n s \ m o d i f i e d _ d a t e 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 T a b l e s \ f a c t _ s a l e s _ m o n t h l y \ C o l u m n s \ m o d i f i e d _ d a t e 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 R e l a t i o n s h i p s \ & l t ; T a b l e s \ f a c t _ s a l e s _ m o n t h l y \ C o l u m n s \ m o d i f i e d _ d a t e & g t ; - & l t ; T a b l e s \ d i m _ d a t e \ C o l u m n s \ d a t e & g t ; 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 R e l a t i o n s h i p s \ & l t ; T a b l e s \ f a c t _ s a l e s _ m o n t h l y \ C o l u m n s \ m o d i f i e d _ d a t e & g t ; - & l t ; T a b l e s \ d i m _ d a t e \ C o l u m n s \ d a t e & g t ; \ F K 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 R e l a t i o n s h i p s \ & l t ; T a b l e s \ f a c t _ s a l e s _ m o n t h l y \ C o l u m n s \ m o d i f i e d _ d a t e & g t ; - & l t ; T a b l e s \ d i m _ d a t e \ C o l u m n s \ d a t e & g t ; \ P K 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 R e l a t i o n s h i p s \ & l t ; T a b l e s \ f a c t _ s a l e s _ m o n t h l y \ C o l u m n s \ m o d i f i e d _ d a t e & g t ; - & l t ; T a b l e s \ d i m _ d a t e \ C o l u m n s \ d a t e & g t ; \ C r o s s F i l t e r 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 2 2 0 < / H e i g h t > < I s E x p a n d e d > t r u e < / I s E x p a n d e d > < L a y e d O u t > t r u e < / L a y e d O u t > < L e f t > 2 2 3 < / L e f t > < T a b I n d e x > 3 < / T a b I n d e x > < T o p > 1 3 8 < / T o p > < W i d t h > 2 1 3 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 8 9 2 . 8 0 7 6 2 1 1 3 5 3 3 1 6 < / L e f t > < T a b I n d e x > 4 < / T a b I n d e x > < T o p > 1 8 9 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 2 1 5 < / H e i g h t > < I s E x p a n d e d > t r u e < / I s E x p a n d e d > < L a y e d O u t > t r u e < / L a y e d O u t > < L e f t > 4 6 3 . 7 1 1 4 3 1 7 0 2 9 9 7 2 9 < / L e f t > < T a b I n d e x > 1 < / T a b I n d e x > < W i d t h > 2 0 6 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 T a b l e s \ f a c t _ s a l e s _ m o n t h l y \ C o l u m n s \ m o d i f i e d _ d a t e 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 7 8 1 . 8 0 7 6 2 1 1 3 5 3 3 1 6 < / L e f t > < T a b I n d e x > 2 < / T a b I n d e x > < T o p > 4 . 5 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 5 2 9 . 8 0 7 6 2 1 1 3 5 3 3 1 6 < / L e f t > < T a b I n d e x > 5 < / T a b I n d e x > < T o p > 3 2 2 . 5 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 ( 3 2 9 . 5 , 1 2 2 ) . 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 3 2 9 . 5 < / b : _ x > < b : _ y > 1 2 2 < / b : _ y > < / b : P o i n t > < b : P o i n t > < b : _ x > 3 2 9 . 5 < / b : _ x > < b : _ y > 7 7 < / b : _ y > < / b : P o i n t > < b : P o i n t > < b : _ x > 3 2 7 . 5 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 3 2 1 . 5 < / b : _ x > < b : _ y > 1 2 2 < / b : _ y > < / L a b e l L o c a t i o n > < L o c a t i o n   x m l n s : b = " h t t p : / / s c h e m a s . d a t a c o n t r a c t . o r g / 2 0 0 4 / 0 7 / S y s t e m . W i n d o w s " > < b : _ x > 3 2 9 . 5 < / b : _ x > < b : _ y > 1 3 8 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 3 2 9 . 5 < / b : _ x > < b : _ y > 1 2 2 < / b : _ y > < / b : P o i n t > < b : P o i n t > < b : _ x > 3 2 9 . 5 < / b : _ x > < b : _ y > 7 7 < / b : _ y > < / b : P o i n t > < b : P o i n t > < b : _ x > 3 2 7 . 5 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 ( 5 5 6 . 7 1 1 4 3 2 , 2 3 1 ) .   E n d   p o i n t   2 :   ( 4 5 2 , 2 4 8 ) 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 5 5 6 . 7 1 1 4 3 2 < / b : _ x > < b : _ y > 2 3 1 < / b : _ y > < / b : P o i n t > < b : P o i n t > < b : _ x > 5 5 6 . 7 1 1 4 3 2 < / b : _ x > < b : _ y > 2 4 6 < / b : _ y > < / b : P o i n t > < b : P o i n t > < b : _ x > 5 5 4 . 7 1 1 4 3 2 < / b : _ x > < b : _ y > 2 4 8 < / b : _ y > < / b : P o i n t > < b : P o i n t > < b : _ x > 4 5 2 . 0 0 0 0 0 0 0 0 0 0 0 0 0 6 < / b : _ x > < b : _ y > 2 4 8 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 5 4 8 . 7 1 1 4 3 2 < / b : _ x > < b : _ y > 2 1 5 < / b : _ y > < / L a b e l L o c a t i o n > < L o c a t i o n   x m l n s : b = " h t t p : / / s c h e m a s . d a t a c o n t r a c t . o r g / 2 0 0 4 / 0 7 / S y s t e m . W i n d o w s " > < b : _ x > 5 5 6 . 7 1 1 4 3 2 < / b : _ x > < b : _ y > 2 1 5 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 4 3 6 . 0 0 0 0 0 0 0 0 0 0 0 0 0 6 < / b : _ x > < b : _ y > 2 4 0 < / b : _ y > < / L a b e l L o c a t i o n > < L o c a t i o n   x m l n s : b = " h t t p : / / s c h e m a s . d a t a c o n t r a c t . o r g / 2 0 0 4 / 0 7 / S y s t e m . W i n d o w s " > < b : _ x > 4 3 6 < / b : _ x > < b : _ y > 2 4 8 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 5 5 6 . 7 1 1 4 3 2 < / b : _ x > < b : _ y > 2 3 1 < / b : _ y > < / b : P o i n t > < b : P o i n t > < b : _ x > 5 5 6 . 7 1 1 4 3 2 < / b : _ x > < b : _ y > 2 4 6 < / b : _ y > < / b : P o i n t > < b : P o i n t > < b : _ x > 5 5 4 . 7 1 1 4 3 2 < / b : _ x > < b : _ y > 2 4 8 < / b : _ y > < / b : P o i n t > < b : P o i n t > < b : _ x > 4 5 2 . 0 0 0 0 0 0 0 0 0 0 0 0 0 6 < / b : _ x > < b : _ y > 2 4 8 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 ( 5 7 6 . 7 1 1 4 3 2 , 2 3 1 ) .   E n d   p o i n t   2 :   ( 8 7 6 . 8 0 7 6 2 1 1 3 5 3 3 2 , 2 6 4 ) 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 5 7 6 . 7 1 1 4 3 2 < / b : _ x > < b : _ y > 2 3 1 < / b : _ y > < / b : P o i n t > < b : P o i n t > < b : _ x > 5 7 6 . 7 1 1 4 3 2 < / b : _ x > < b : _ y > 2 6 2 < / b : _ y > < / b : P o i n t > < b : P o i n t > < b : _ x > 5 7 8 . 7 1 1 4 3 2 < / b : _ x > < b : _ y > 2 6 4 < / b : _ y > < / b : P o i n t > < b : P o i n t > < b : _ x > 8 7 6 . 8 0 7 6 2 1 1 3 5 3 3 1 6 < / b : _ x > < b : _ y > 2 6 4 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 5 6 8 . 7 1 1 4 3 2 < / b : _ x > < b : _ y > 2 1 5 < / b : _ y > < / L a b e l L o c a t i o n > < L o c a t i o n   x m l n s : b = " h t t p : / / s c h e m a s . d a t a c o n t r a c t . o r g / 2 0 0 4 / 0 7 / S y s t e m . W i n d o w s " > < b : _ x > 5 7 6 . 7 1 1 4 3 2 < / b : _ x > < b : _ y > 2 1 5 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 8 7 6 . 8 0 7 6 2 1 1 3 5 3 3 1 6 < / b : _ x > < b : _ y > 2 5 6 < / b : _ y > < / L a b e l L o c a t i o n > < L o c a t i o n   x m l n s : b = " h t t p : / / s c h e m a s . d a t a c o n t r a c t . o r g / 2 0 0 4 / 0 7 / S y s t e m . W i n d o w s " > < b : _ x > 8 9 2 . 8 0 7 6 2 1 1 3 5 3 3 1 6 < / b : _ x > < b : _ y > 2 6 4 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 5 7 6 . 7 1 1 4 3 2 < / b : _ x > < b : _ y > 2 3 1 < / b : _ y > < / b : P o i n t > < b : P o i n t > < b : _ x > 5 7 6 . 7 1 1 4 3 2 < / b : _ x > < b : _ y > 2 6 2 < / b : _ y > < / b : P o i n t > < b : P o i n t > < b : _ x > 5 7 8 . 7 1 1 4 3 2 < / b : _ x > < b : _ y > 2 6 4 < / b : _ y > < / b : P o i n t > < b : P o i n t > < b : _ x > 8 7 6 . 8 0 7 6 2 1 1 3 5 3 3 1 6 < / b : _ x > < b : _ y > 2 6 4 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 ( 6 8 5 . 7 1 1 4 3 1 7 0 2 9 9 7 , 1 0 7 . 5 ) .   E n d   p o i n t   2 :   ( 7 6 5 . 8 0 7 6 2 1 1 3 5 3 3 2 , 6 9 . 5 ) 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 6 8 5 . 7 1 1 4 3 1 7 0 2 9 9 7 2 9 < / b : _ x > < b : _ y > 1 0 7 . 5 0 0 0 0 0 0 0 0 0 0 0 0 1 < / b : _ y > < / b : P o i n t > < b : P o i n t > < b : _ x > 7 2 3 . 7 5 9 5 2 6 5 < / b : _ x > < b : _ y > 1 0 7 . 5 < / b : _ y > < / b : P o i n t > < b : P o i n t > < b : _ x > 7 2 5 . 7 5 9 5 2 6 5 < / b : _ x > < b : _ y > 1 0 5 . 5 < / b : _ y > < / b : P o i n t > < b : P o i n t > < b : _ x > 7 2 5 . 7 5 9 5 2 6 5 < / b : _ x > < b : _ y > 7 1 . 5 < / b : _ y > < / b : P o i n t > < b : P o i n t > < b : _ x > 7 2 7 . 7 5 9 5 2 6 5 < / b : _ x > < b : _ y > 6 9 . 5 < / b : _ y > < / b : P o i n t > < b : P o i n t > < b : _ x > 7 6 5 . 8 0 7 6 2 1 1 3 5 3 3 1 6 < / b : _ x > < b : _ y > 6 9 . 5 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 6 6 9 . 7 1 1 4 3 1 7 0 2 9 9 7 2 9 < / b : _ x > < b : _ y > 9 9 . 5 0 0 0 0 0 0 0 0 0 0 0 0 1 4 < / b : _ y > < / L a b e l L o c a t i o n > < L o c a t i o n   x m l n s : b = " h t t p : / / s c h e m a s . d a t a c o n t r a c t . o r g / 2 0 0 4 / 0 7 / S y s t e m . W i n d o w s " > < b : _ x > 6 6 9 . 7 1 1 4 3 1 7 0 2 9 9 7 2 9 < / b : _ x > < b : _ y > 1 0 7 . 5 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 7 6 5 . 8 0 7 6 2 1 1 3 5 3 3 1 6 < / b : _ x > < b : _ y > 6 1 . 5 < / b : _ y > < / L a b e l L o c a t i o n > < L o c a t i o n   x m l n s : b = " h t t p : / / s c h e m a s . d a t a c o n t r a c t . o r g / 2 0 0 4 / 0 7 / S y s t e m . W i n d o w s " > < b : _ x > 7 8 1 . 8 0 7 6 2 1 1 3 5 3 3 1 6 < / b : _ x > < b : _ y > 6 9 . 5 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 6 8 5 . 7 1 1 4 3 1 7 0 2 9 9 7 2 9 < / b : _ x > < b : _ y > 1 0 7 . 5 0 0 0 0 0 0 0 0 0 0 0 0 1 < / b : _ y > < / b : P o i n t > < b : P o i n t > < b : _ x > 7 2 3 . 7 5 9 5 2 6 5 < / b : _ x > < b : _ y > 1 0 7 . 5 < / b : _ y > < / b : P o i n t > < b : P o i n t > < b : _ x > 7 2 5 . 7 5 9 5 2 6 5 < / b : _ x > < b : _ y > 1 0 5 . 5 < / b : _ y > < / b : P o i n t > < b : P o i n t > < b : _ x > 7 2 5 . 7 5 9 5 2 6 5 < / b : _ x > < b : _ y > 7 1 . 5 < / b : _ y > < / b : P o i n t > < b : P o i n t > < b : _ x > 7 2 7 . 7 5 9 5 2 6 5 < / b : _ x > < b : _ y > 6 9 . 5 < / b : _ y > < / b : P o i n t > < b : P o i n t > < b : _ x > 7 6 5 . 8 0 7 6 2 1 1 3 5 3 3 1 6 < / b : _ x > < b : _ y > 6 9 . 5 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 ( 7 4 5 . 8 0 7 6 2 1 1 3 5 3 3 2 , 3 9 7 . 5 ) .   E n d   p o i n t   2 :   ( 7 6 5 . 8 0 7 6 2 1 1 3 5 3 3 2 , 8 9 . 5 ) 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 7 4 5 . 8 0 7 6 2 1 1 3 5 3 3 1 6 < / b : _ x > < b : _ y > 3 9 7 . 5 < / b : _ y > < / b : P o i n t > < b : P o i n t > < b : _ x > 7 5 3 . 8 0 7 6 2 1 < / b : _ x > < b : _ y > 3 9 7 . 5 < / b : _ y > < / b : P o i n t > < b : P o i n t > < b : _ x > 7 5 5 . 8 0 7 6 2 1 < / b : _ x > < b : _ y > 3 9 5 . 5 < / b : _ y > < / b : P o i n t > < b : P o i n t > < b : _ x > 7 5 5 . 8 0 7 6 2 1 < / b : _ x > < b : _ y > 9 1 . 5 < / b : _ y > < / b : P o i n t > < b : P o i n t > < b : _ x > 7 5 7 . 8 0 7 6 2 1 < / b : _ x > < b : _ y > 8 9 . 5 < / b : _ y > < / b : P o i n t > < b : P o i n t > < b : _ x > 7 6 5 . 8 0 7 6 2 1 1 3 5 3 3 1 6 < / b : _ x > < b : _ y >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 7 2 9 . 8 0 7 6 2 1 1 3 5 3 3 1 6 < / b : _ x > < b : _ y > 3 8 9 . 5 < / b : _ y > < / L a b e l L o c a t i o n > < L o c a t i o n   x m l n s : b = " h t t p : / / s c h e m a s . d a t a c o n t r a c t . o r g / 2 0 0 4 / 0 7 / S y s t e m . W i n d o w s " > < b : _ x > 7 2 9 . 8 0 7 6 2 1 1 3 5 3 3 1 6 < / b : _ x > < b : _ y > 3 9 7 . 5 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 7 6 5 . 8 0 7 6 2 1 1 3 5 3 3 1 6 < / b : _ x > < b : _ y > 8 1 . 5 < / b : _ y > < / L a b e l L o c a t i o n > < L o c a t i o n   x m l n s : b = " h t t p : / / s c h e m a s . d a t a c o n t r a c t . o r g / 2 0 0 4 / 0 7 / S y s t e m . W i n d o w s " > < b : _ x > 7 8 1 . 8 0 7 6 2 1 1 3 5 3 3 1 6 < / b : _ x > < b : _ y > 8 9 . 5 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 7 4 5 . 8 0 7 6 2 1 1 3 5 3 3 1 6 < / b : _ x > < b : _ y > 3 9 7 . 5 < / b : _ y > < / b : P o i n t > < b : P o i n t > < b : _ x > 7 5 3 . 8 0 7 6 2 1 < / b : _ x > < b : _ y > 3 9 7 . 5 < / b : _ y > < / b : P o i n t > < b : P o i n t > < b : _ x > 7 5 5 . 8 0 7 6 2 1 < / b : _ x > < b : _ y > 3 9 5 . 5 < / b : _ y > < / b : P o i n t > < b : P o i n t > < b : _ x > 7 5 5 . 8 0 7 6 2 1 < / b : _ x > < b : _ y > 9 1 . 5 < / b : _ y > < / b : P o i n t > < b : P o i n t > < b : _ x > 7 5 7 . 8 0 7 6 2 1 < / b : _ x > < b : _ y > 8 9 . 5 < / b : _ y > < / b : P o i n t > < b : P o i n t > < b : _ x > 7 6 5 . 8 0 7 6 2 1 1 3 5 3 3 1 6 < / b : _ x > < b : _ y > 8 9 . 5 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 ( 5 1 3 . 8 0 7 6 2 1 1 3 5 3 3 2 , 3 9 7 . 5 ) .   E n d   p o i n t   2 :   ( 1 0 0 , 1 6 6 ) 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 5 1 3 . 8 0 7 6 2 1 1 3 5 3 3 1 6 < / b : _ x > < b : _ y > 3 9 7 . 5 < / b : _ y > < / b : P o i n t > < b : P o i n t > < b : _ x > 1 0 2 < / b : _ x > < b : _ y > 3 9 7 . 5 < / b : _ y > < / b : P o i n t > < b : P o i n t > < b : _ x > 1 0 0 < / b : _ x > < b : _ y > 3 9 5 . 5 < / b : _ y > < / b : P o i n t > < b : P o i n t > < b : _ x > 1 0 0 < / b : _ x > < b : _ y > 1 6 6 . 0 0 0 0 0 0 0 0 0 0 0 0 0 9 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 5 1 3 . 8 0 7 6 2 1 1 3 5 3 3 1 6 < / b : _ x > < b : _ y > 3 8 9 . 5 < / b : _ y > < / L a b e l L o c a t i o n > < L o c a t i o n   x m l n s : b = " h t t p : / / s c h e m a s . d a t a c o n t r a c t . o r g / 2 0 0 4 / 0 7 / S y s t e m . W i n d o w s " > < b : _ x > 5 2 9 . 8 0 7 6 2 1 1 3 5 3 3 1 6 < / b : _ x > < b : _ y > 3 9 7 . 5 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 1 5 0 . 0 0 0 0 0 0 0 0 0 0 0 0 0 9 < / b : _ y > < / L a b e l L o c a t i o n > < L o c a t i o n   x m l n s : b = " h t t p : / / s c h e m a s . d a t a c o n t r a c t . o r g / 2 0 0 4 / 0 7 / S y s t e m . W i n d o w s " > < b : _ x > 1 0 0 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 5 1 3 . 8 0 7 6 2 1 1 3 5 3 3 1 6 < / b : _ x > < b : _ y > 3 9 7 . 5 < / b : _ y > < / b : P o i n t > < b : P o i n t > < b : _ x > 1 0 2 < / b : _ x > < b : _ y > 3 9 7 . 5 < / b : _ y > < / b : P o i n t > < b : P o i n t > < b : _ x > 1 0 0 < / b : _ x > < b : _ y > 3 9 5 . 5 < / b : _ y > < / b : P o i n t > < b : P o i n t > < b : _ x > 1 0 0 < / b : _ x > < b : _ y > 1 6 6 . 0 0 0 0 0 0 0 0 0 0 0 0 0 9 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c 3 6 c a 1 9 0 - c d 9 1 - 4 4 d 4 - a 3 9 a - 6 2 3 e f e 7 f c b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 2 2 6 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 m o d i f i e d _ d a t e < / s t r i n g > < / k e y > < v a l u e > < i n t > 1 2 7 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 m o d i f i e d _ d a t e 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0 b 0 6 d e 5 - 2 4 e b - 4 7 5 1 - 8 3 4 4 - e 3 f e e e d 0 6 1 4 a , d i m _ m a r k e t _ 4 9 0 9 f e 6 a - 7 f 4 5 - 4 6 d 1 - a b d b - 3 4 9 b d a a c 3 e 7 a , d i m _ p r o d u c t _ a 2 8 8 7 d b 3 - 7 9 e f - 4 d f e - b 7 e 9 - e c 4 0 5 9 2 4 9 5 8 b , f a c t _ s a l e s _ m o n t h l y _ c 3 6 c a 1 9 0 - c d 9 1 - 4 4 d 4 - a 3 9 a - 6 2 3 e f e 7 f c b 7 7 , d i m _ d a t e _ 4 e 3 2 2 0 c 4 - 5 0 2 8 - 4 1 2 8 - 8 6 b a - 3 5 6 9 e c 4 0 4 2 b a , n s _ t a r g e t s _ 2 0 2 1 _ 9 b 9 7 3 9 7 a - b 7 7 a - 4 e a 6 - 9 6 d c - 1 e 3 6 6 0 6 4 9 7 4 9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0 a f 3 7 8 7 7 - c 7 8 c - 4 9 a a - 8 8 1 7 - f 8 c b 5 8 b 8 d e 2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d a t e _ 4 e 3 2 2 0 c 4 - 5 0 2 8 - 4 1 2 8 - 8 6 b a - 3 5 6 9 e c 4 0 4 2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m a r k e t _ 4 9 0 9 f e 6 a - 7 f 4 5 - 4 6 d 1 - a b d b - 3 4 9 b d a a c 3 e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1 0 b 0 6 d e 5 - 2 4 e b - 4 7 5 1 - 8 3 4 4 - e 3 f e e e d 0 6 1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 1 6 0 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> < S e l e c t i o n T y p e > S e l e c t < / S e l e c t i o n T y p e > < I t e m s > < a n y T y p e   x s i : t y p e = " x s d : s t r i n g " > E l e c t r i c a l s o c i t y < / a n y T y p e > < / I t e m s > < / S e l e c t i o n F i l t e r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 d i m _ c u s t o m e r _ 1 0 b 0 6 d e 5 - 2 4 e b - 4 7 5 1 - 8 3 4 4 - e 3 f e e e d 0 6 1 4 a 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 d i m _ m a r k e t _ 4 9 0 9 f e 6 a - 7 f 4 5 - 4 6 d 1 - a b d b - 3 4 9 b d a a c 3 e 7 a 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 d i m _ p r o d u c t _ a 2 8 8 7 d b 3 - 7 9 e f - 4 d f e - b 7 e 9 - e c 4 0 5 9 2 4 9 5 8 b 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 f a c t _ s a l e s _ m o n t h l y _ c 3 6 c a 1 9 0 - c d 9 1 - 4 4 d 4 - a 3 9 a - 6 2 3 e f e 7 f c b 7 7 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 d i m _ d a t e _ 4 e 3 2 2 0 c 4 - 5 0 2 8 - 4 1 2 8 - 8 6 b a - 3 5 6 9 e c 4 0 4 2 b a 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 n s _ t a r g e t s _ 2 0 2 1 _ 9 b 9 7 3 9 7 a - b 7 7 a - 4 e a 6 - 9 6 d c - 1 e 3 6 6 0 6 4 9 7 4 9 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5 6 1 c f 1 6 f - c 8 0 0 - 4 5 3 c - a 7 7 9 - 0 8 3 0 c 5 b f b 6 2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79520582-68D2-4F7E-B08A-0E7A69792CD4}">
  <ds:schemaRefs/>
</ds:datastoreItem>
</file>

<file path=customXml/itemProps10.xml><?xml version="1.0" encoding="utf-8"?>
<ds:datastoreItem xmlns:ds="http://schemas.openxmlformats.org/officeDocument/2006/customXml" ds:itemID="{C497934B-0EA5-462C-8939-C0F2CDA70FF4}">
  <ds:schemaRefs/>
</ds:datastoreItem>
</file>

<file path=customXml/itemProps11.xml><?xml version="1.0" encoding="utf-8"?>
<ds:datastoreItem xmlns:ds="http://schemas.openxmlformats.org/officeDocument/2006/customXml" ds:itemID="{9E7BC891-3702-45D8-8909-074282C8AECF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3BD735D7-E357-473A-9466-0576C61AFEE8}">
  <ds:schemaRefs/>
</ds:datastoreItem>
</file>

<file path=customXml/itemProps13.xml><?xml version="1.0" encoding="utf-8"?>
<ds:datastoreItem xmlns:ds="http://schemas.openxmlformats.org/officeDocument/2006/customXml" ds:itemID="{3AF6A9AF-DAE9-4F9E-A102-FCB9BA406A1C}">
  <ds:schemaRefs/>
</ds:datastoreItem>
</file>

<file path=customXml/itemProps14.xml><?xml version="1.0" encoding="utf-8"?>
<ds:datastoreItem xmlns:ds="http://schemas.openxmlformats.org/officeDocument/2006/customXml" ds:itemID="{0C38BA25-4943-494B-A106-186A247393CD}">
  <ds:schemaRefs/>
</ds:datastoreItem>
</file>

<file path=customXml/itemProps15.xml><?xml version="1.0" encoding="utf-8"?>
<ds:datastoreItem xmlns:ds="http://schemas.openxmlformats.org/officeDocument/2006/customXml" ds:itemID="{018BB62F-9790-419E-9DC0-EBBAD665CA19}">
  <ds:schemaRefs/>
</ds:datastoreItem>
</file>

<file path=customXml/itemProps16.xml><?xml version="1.0" encoding="utf-8"?>
<ds:datastoreItem xmlns:ds="http://schemas.openxmlformats.org/officeDocument/2006/customXml" ds:itemID="{6FC74258-A6D4-47B8-B3DE-0662509FDD17}">
  <ds:schemaRefs/>
</ds:datastoreItem>
</file>

<file path=customXml/itemProps17.xml><?xml version="1.0" encoding="utf-8"?>
<ds:datastoreItem xmlns:ds="http://schemas.openxmlformats.org/officeDocument/2006/customXml" ds:itemID="{D4B1B1E7-4ED8-463D-84FC-C886A763B738}">
  <ds:schemaRefs/>
</ds:datastoreItem>
</file>

<file path=customXml/itemProps18.xml><?xml version="1.0" encoding="utf-8"?>
<ds:datastoreItem xmlns:ds="http://schemas.openxmlformats.org/officeDocument/2006/customXml" ds:itemID="{10C894DF-41FA-4528-82D6-8A79B614E22A}">
  <ds:schemaRefs/>
</ds:datastoreItem>
</file>

<file path=customXml/itemProps19.xml><?xml version="1.0" encoding="utf-8"?>
<ds:datastoreItem xmlns:ds="http://schemas.openxmlformats.org/officeDocument/2006/customXml" ds:itemID="{1281AFC6-E780-4D0A-B35A-AFF5D30853E2}">
  <ds:schemaRefs/>
</ds:datastoreItem>
</file>

<file path=customXml/itemProps2.xml><?xml version="1.0" encoding="utf-8"?>
<ds:datastoreItem xmlns:ds="http://schemas.openxmlformats.org/officeDocument/2006/customXml" ds:itemID="{A5BBF40E-417A-4C18-BB3A-6DDA2A267A58}">
  <ds:schemaRefs/>
</ds:datastoreItem>
</file>

<file path=customXml/itemProps20.xml><?xml version="1.0" encoding="utf-8"?>
<ds:datastoreItem xmlns:ds="http://schemas.openxmlformats.org/officeDocument/2006/customXml" ds:itemID="{863169EA-4E46-4582-96BA-739D21425654}">
  <ds:schemaRefs/>
</ds:datastoreItem>
</file>

<file path=customXml/itemProps21.xml><?xml version="1.0" encoding="utf-8"?>
<ds:datastoreItem xmlns:ds="http://schemas.openxmlformats.org/officeDocument/2006/customXml" ds:itemID="{47C254F8-6870-4345-BDF6-85D0E80EBCFF}">
  <ds:schemaRefs/>
</ds:datastoreItem>
</file>

<file path=customXml/itemProps22.xml><?xml version="1.0" encoding="utf-8"?>
<ds:datastoreItem xmlns:ds="http://schemas.openxmlformats.org/officeDocument/2006/customXml" ds:itemID="{ECF33A69-1512-476D-B60A-67066467EFAB}">
  <ds:schemaRefs/>
</ds:datastoreItem>
</file>

<file path=customXml/itemProps23.xml><?xml version="1.0" encoding="utf-8"?>
<ds:datastoreItem xmlns:ds="http://schemas.openxmlformats.org/officeDocument/2006/customXml" ds:itemID="{8A828C92-5CD6-48AD-9CF3-7F407EF80EBE}">
  <ds:schemaRefs/>
</ds:datastoreItem>
</file>

<file path=customXml/itemProps24.xml><?xml version="1.0" encoding="utf-8"?>
<ds:datastoreItem xmlns:ds="http://schemas.openxmlformats.org/officeDocument/2006/customXml" ds:itemID="{BE53200B-01DA-4C20-A932-683EFAF7D66B}">
  <ds:schemaRefs/>
</ds:datastoreItem>
</file>

<file path=customXml/itemProps25.xml><?xml version="1.0" encoding="utf-8"?>
<ds:datastoreItem xmlns:ds="http://schemas.openxmlformats.org/officeDocument/2006/customXml" ds:itemID="{D0457C7F-35D9-44B9-B1EE-563A919FAED0}">
  <ds:schemaRefs/>
</ds:datastoreItem>
</file>

<file path=customXml/itemProps26.xml><?xml version="1.0" encoding="utf-8"?>
<ds:datastoreItem xmlns:ds="http://schemas.openxmlformats.org/officeDocument/2006/customXml" ds:itemID="{FDB6966E-2F76-405A-9EE7-336378FB3AEE}">
  <ds:schemaRefs/>
</ds:datastoreItem>
</file>

<file path=customXml/itemProps27.xml><?xml version="1.0" encoding="utf-8"?>
<ds:datastoreItem xmlns:ds="http://schemas.openxmlformats.org/officeDocument/2006/customXml" ds:itemID="{C943732B-E0E8-46FE-BBF0-EECCD4F5353B}">
  <ds:schemaRefs/>
</ds:datastoreItem>
</file>

<file path=customXml/itemProps28.xml><?xml version="1.0" encoding="utf-8"?>
<ds:datastoreItem xmlns:ds="http://schemas.openxmlformats.org/officeDocument/2006/customXml" ds:itemID="{7F66794D-8BCC-4959-B4BF-D6E4B0116B6C}">
  <ds:schemaRefs/>
</ds:datastoreItem>
</file>

<file path=customXml/itemProps29.xml><?xml version="1.0" encoding="utf-8"?>
<ds:datastoreItem xmlns:ds="http://schemas.openxmlformats.org/officeDocument/2006/customXml" ds:itemID="{E7BF1C58-B7A1-4603-9784-6C4562D542C4}">
  <ds:schemaRefs/>
</ds:datastoreItem>
</file>

<file path=customXml/itemProps3.xml><?xml version="1.0" encoding="utf-8"?>
<ds:datastoreItem xmlns:ds="http://schemas.openxmlformats.org/officeDocument/2006/customXml" ds:itemID="{2EEF5A83-EED9-49E8-AD5F-C2607CF94C97}">
  <ds:schemaRefs/>
</ds:datastoreItem>
</file>

<file path=customXml/itemProps30.xml><?xml version="1.0" encoding="utf-8"?>
<ds:datastoreItem xmlns:ds="http://schemas.openxmlformats.org/officeDocument/2006/customXml" ds:itemID="{9384B3A2-15BC-4C82-B083-6F46F00FAC70}">
  <ds:schemaRefs/>
</ds:datastoreItem>
</file>

<file path=customXml/itemProps4.xml><?xml version="1.0" encoding="utf-8"?>
<ds:datastoreItem xmlns:ds="http://schemas.openxmlformats.org/officeDocument/2006/customXml" ds:itemID="{4ABA4A52-007C-43BC-945F-69B6617E0B98}">
  <ds:schemaRefs/>
</ds:datastoreItem>
</file>

<file path=customXml/itemProps5.xml><?xml version="1.0" encoding="utf-8"?>
<ds:datastoreItem xmlns:ds="http://schemas.openxmlformats.org/officeDocument/2006/customXml" ds:itemID="{57E32712-483A-490F-9593-9C6BD1247D63}">
  <ds:schemaRefs/>
</ds:datastoreItem>
</file>

<file path=customXml/itemProps6.xml><?xml version="1.0" encoding="utf-8"?>
<ds:datastoreItem xmlns:ds="http://schemas.openxmlformats.org/officeDocument/2006/customXml" ds:itemID="{F5D3F819-396A-44F4-BA02-EA91EF7051A0}">
  <ds:schemaRefs/>
</ds:datastoreItem>
</file>

<file path=customXml/itemProps7.xml><?xml version="1.0" encoding="utf-8"?>
<ds:datastoreItem xmlns:ds="http://schemas.openxmlformats.org/officeDocument/2006/customXml" ds:itemID="{F9EF74D2-AEFD-4FEA-89E3-349F7912A993}">
  <ds:schemaRefs/>
</ds:datastoreItem>
</file>

<file path=customXml/itemProps8.xml><?xml version="1.0" encoding="utf-8"?>
<ds:datastoreItem xmlns:ds="http://schemas.openxmlformats.org/officeDocument/2006/customXml" ds:itemID="{89630BC2-AC95-4F4D-AE48-F65AE39A3743}">
  <ds:schemaRefs/>
</ds:datastoreItem>
</file>

<file path=customXml/itemProps9.xml><?xml version="1.0" encoding="utf-8"?>
<ds:datastoreItem xmlns:ds="http://schemas.openxmlformats.org/officeDocument/2006/customXml" ds:itemID="{FFD0A48A-52D2-49FE-AB0E-127875AD05F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7</vt:i4>
      </vt:variant>
    </vt:vector>
  </HeadingPairs>
  <TitlesOfParts>
    <vt:vector size="15" baseType="lpstr">
      <vt:lpstr>Customar Performance Report</vt:lpstr>
      <vt:lpstr>Market Performance VS Target</vt:lpstr>
      <vt:lpstr>Top 10 Products</vt:lpstr>
      <vt:lpstr>Devision Report</vt:lpstr>
      <vt:lpstr>top 10 and bottom 10</vt:lpstr>
      <vt:lpstr>New products in 2021</vt:lpstr>
      <vt:lpstr>top 5 country in 2021</vt:lpstr>
      <vt:lpstr>All Report</vt:lpstr>
      <vt:lpstr>'Customar Performance Report'!Print_Area</vt:lpstr>
      <vt:lpstr>'Devision Report'!Print_Area</vt:lpstr>
      <vt:lpstr>'Market Performance VS Target'!Print_Area</vt:lpstr>
      <vt:lpstr>'New products in 2021'!Print_Area</vt:lpstr>
      <vt:lpstr>'top 10 and bottom 10'!Print_Area</vt:lpstr>
      <vt:lpstr>'Top 10 Products'!Print_Area</vt:lpstr>
      <vt:lpstr>'top 5 country in 2021'!Print_Area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Babul</dc:creator>
  <cp:lastModifiedBy>t74488776@gmail.com</cp:lastModifiedBy>
  <cp:lastPrinted>2025-02-15T03:05:52Z</cp:lastPrinted>
  <dcterms:created xsi:type="dcterms:W3CDTF">2015-06-05T18:17:20Z</dcterms:created>
  <dcterms:modified xsi:type="dcterms:W3CDTF">2025-02-15T03:05:56Z</dcterms:modified>
</cp:coreProperties>
</file>